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0　バドミントン\13　県小学生バドミントン連盟\01　大会要項\2026年度\260517-1　第42回若葉カップ全国小学生バドミントン大会福岡県予選会\"/>
    </mc:Choice>
  </mc:AlternateContent>
  <xr:revisionPtr revIDLastSave="0" documentId="13_ncr:1_{0F80A720-5E17-46C3-B71F-F7F71623ED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" r:id="rId1"/>
    <sheet name="参加申込（名簿）" sheetId="2" r:id="rId2"/>
    <sheet name="資料" sheetId="4" state="hidden" r:id="rId3"/>
  </sheets>
  <definedNames>
    <definedName name="_xlnm.Print_Area" localSheetId="1">'参加申込（名簿）'!$BT$4:$DR$50</definedName>
    <definedName name="_xlnm.Print_Area" localSheetId="0">参加申込書!$BL$2:$DI$44</definedName>
    <definedName name="市区町村名">資料!$F$2:$F$95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L2" i="1" l="1"/>
  <c r="CD43" i="2"/>
  <c r="CC44" i="2"/>
  <c r="CC46" i="2"/>
  <c r="CX46" i="2"/>
  <c r="CC48" i="2"/>
  <c r="BZ36" i="2" l="1"/>
  <c r="DI35" i="2"/>
  <c r="CP35" i="2"/>
  <c r="CL35" i="2"/>
  <c r="BZ35" i="2"/>
  <c r="BZ33" i="2"/>
  <c r="DI32" i="2"/>
  <c r="CP32" i="2"/>
  <c r="CL32" i="2"/>
  <c r="BZ32" i="2"/>
  <c r="BZ30" i="2"/>
  <c r="DI29" i="2"/>
  <c r="CP29" i="2"/>
  <c r="CL29" i="2"/>
  <c r="BZ29" i="2"/>
  <c r="BZ27" i="2"/>
  <c r="DI26" i="2"/>
  <c r="CP26" i="2"/>
  <c r="CL26" i="2"/>
  <c r="BZ26" i="2"/>
  <c r="BZ24" i="2"/>
  <c r="DI23" i="2"/>
  <c r="CP23" i="2"/>
  <c r="CL23" i="2"/>
  <c r="BZ23" i="2"/>
  <c r="BZ21" i="2"/>
  <c r="DI20" i="2"/>
  <c r="CP20" i="2"/>
  <c r="CL20" i="2"/>
  <c r="BZ18" i="2"/>
  <c r="DI17" i="2"/>
  <c r="CP17" i="2"/>
  <c r="CL17" i="2"/>
  <c r="BZ17" i="2"/>
  <c r="BZ15" i="2"/>
  <c r="DI14" i="2"/>
  <c r="CP14" i="2"/>
  <c r="CL14" i="2"/>
  <c r="BZ14" i="2"/>
  <c r="BZ12" i="2"/>
  <c r="DI11" i="2"/>
  <c r="CP11" i="2"/>
  <c r="CL11" i="2"/>
  <c r="BZ11" i="2"/>
  <c r="DI8" i="2"/>
  <c r="CP8" i="2"/>
  <c r="CL8" i="2"/>
  <c r="BZ9" i="2"/>
  <c r="J4" i="2"/>
  <c r="J41" i="2" s="1"/>
  <c r="CC41" i="2" s="1"/>
  <c r="BV23" i="1"/>
  <c r="BW22" i="1"/>
  <c r="CT20" i="1"/>
  <c r="CT21" i="1"/>
  <c r="CT19" i="1"/>
  <c r="BV20" i="1"/>
  <c r="CT16" i="1"/>
  <c r="CT17" i="1"/>
  <c r="CT18" i="1"/>
  <c r="G26" i="2"/>
  <c r="L14" i="2"/>
  <c r="L26" i="2"/>
  <c r="L35" i="2"/>
  <c r="L23" i="2"/>
  <c r="G23" i="2"/>
  <c r="G20" i="2"/>
  <c r="L32" i="2"/>
  <c r="L20" i="2"/>
  <c r="G32" i="2"/>
  <c r="L29" i="2"/>
  <c r="L17" i="2"/>
  <c r="G29" i="2"/>
  <c r="G17" i="2"/>
  <c r="G14" i="2"/>
  <c r="L11" i="2"/>
  <c r="G35" i="2"/>
  <c r="G11" i="2"/>
  <c r="R19" i="1"/>
  <c r="AP15" i="1"/>
  <c r="AI15" i="1"/>
  <c r="L8" i="2"/>
  <c r="G8" i="2"/>
  <c r="BZ8" i="2" l="1"/>
  <c r="CC4" i="2"/>
  <c r="BZ20" i="2"/>
  <c r="CT15" i="1"/>
  <c r="BV18" i="1"/>
  <c r="BV17" i="1"/>
  <c r="BV16" i="1"/>
  <c r="CT14" i="1"/>
  <c r="CT13" i="1"/>
  <c r="CT12" i="1"/>
  <c r="CK9" i="1"/>
  <c r="BV7" i="1"/>
  <c r="CT5" i="1"/>
  <c r="BV5" i="1"/>
  <c r="BV12" i="1"/>
  <c r="AP11" i="1"/>
  <c r="R11" i="1"/>
  <c r="R15" i="1"/>
  <c r="Z8" i="1" l="1"/>
  <c r="CK8" i="1" s="1"/>
  <c r="K15" i="1"/>
  <c r="AI11" i="1"/>
  <c r="K11" i="1"/>
  <c r="K6" i="1"/>
  <c r="K19" i="1"/>
  <c r="BV6" i="1" l="1"/>
  <c r="BV19" i="1"/>
  <c r="BV11" i="1"/>
  <c r="BV15" i="1"/>
  <c r="CT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TAIIKU</author>
  </authors>
  <commentList>
    <comment ref="AC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略称例
バドミントンクラブ⇒ＢＣ
スポーツ少年団⇒スポ少
ジュニア⇒Ｊｒ</t>
        </r>
      </text>
    </comment>
    <comment ref="CN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略称例
バドミントンクラブ⇒ＢＣ
スポーツ少年団⇒スポ少
ジュニア⇒Ｊｒ</t>
        </r>
      </text>
    </comment>
  </commentList>
</comments>
</file>

<file path=xl/sharedStrings.xml><?xml version="1.0" encoding="utf-8"?>
<sst xmlns="http://schemas.openxmlformats.org/spreadsheetml/2006/main" count="318" uniqueCount="235">
  <si>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</si>
  <si>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出場区分</t>
    <rPh sb="0" eb="2">
      <t>シュツジョウ</t>
    </rPh>
    <rPh sb="2" eb="4">
      <t>クブン</t>
    </rPh>
    <phoneticPr fontId="1"/>
  </si>
  <si>
    <t>チーム所在地</t>
    <rPh sb="3" eb="6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</si>
  <si>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</si>
  <si>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監　　　　督</t>
    <rPh sb="0" eb="1">
      <t>カン</t>
    </rPh>
    <rPh sb="5" eb="6">
      <t>トク</t>
    </rPh>
    <phoneticPr fontId="1"/>
  </si>
  <si>
    <t>日バ登録番号</t>
    <rPh sb="0" eb="1">
      <t>ニチ</t>
    </rPh>
    <rPh sb="2" eb="4">
      <t>トウロク</t>
    </rPh>
    <rPh sb="4" eb="6">
      <t>バンゴウ</t>
    </rPh>
    <phoneticPr fontId="1"/>
  </si>
  <si>
    <t>連絡責任者</t>
    <rPh sb="0" eb="2">
      <t>レンラク</t>
    </rPh>
    <rPh sb="2" eb="5">
      <t>セキニンシャ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</si>
  <si>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</si>
  <si>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</si>
  <si>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</si>
  <si>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</si>
  <si>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チーム名：</t>
    <rPh sb="3" eb="4">
      <t>メイ</t>
    </rPh>
    <phoneticPr fontId="1"/>
  </si>
  <si>
    <t>氏　　　　　　名</t>
    <rPh sb="0" eb="1">
      <t>シ</t>
    </rPh>
    <rPh sb="7" eb="8">
      <t>メイ</t>
    </rPh>
    <phoneticPr fontId="1"/>
  </si>
  <si>
    <t>住　所（市区町村からご記入ください）　</t>
    <rPh sb="0" eb="1">
      <t>ジュウ</t>
    </rPh>
    <rPh sb="2" eb="3">
      <t>ショ</t>
    </rPh>
    <rPh sb="4" eb="6">
      <t>シク</t>
    </rPh>
    <rPh sb="6" eb="8">
      <t>チョウソン</t>
    </rPh>
    <rPh sb="11" eb="13">
      <t>キニュウ</t>
    </rPh>
    <phoneticPr fontId="1"/>
  </si>
  <si>
    <t>学　年</t>
    <rPh sb="0" eb="1">
      <t>ガク</t>
    </rPh>
    <rPh sb="2" eb="3">
      <t>ネン</t>
    </rPh>
    <phoneticPr fontId="1"/>
  </si>
  <si>
    <t>大会参加に際して提供される個人情報は、本大会活動に利用し、これ以外の目的に利用することはありません。</t>
    <rPh sb="0" eb="2">
      <t>タイカイ</t>
    </rPh>
    <rPh sb="2" eb="4">
      <t>サンカ</t>
    </rPh>
    <rPh sb="5" eb="6">
      <t>サイ</t>
    </rPh>
    <rPh sb="8" eb="10">
      <t>テイキョウ</t>
    </rPh>
    <rPh sb="13" eb="15">
      <t>コジン</t>
    </rPh>
    <rPh sb="15" eb="17">
      <t>ジョウホウ</t>
    </rPh>
    <rPh sb="19" eb="22">
      <t>ホンタイカイ</t>
    </rPh>
    <rPh sb="22" eb="24">
      <t>カツドウ</t>
    </rPh>
    <rPh sb="25" eb="27">
      <t>リヨウ</t>
    </rPh>
    <rPh sb="31" eb="33">
      <t>イガイ</t>
    </rPh>
    <rPh sb="34" eb="36">
      <t>モクテキ</t>
    </rPh>
    <rPh sb="37" eb="39">
      <t>リヨウ</t>
    </rPh>
    <phoneticPr fontId="1"/>
  </si>
  <si>
    <t>（1／2）</t>
    <phoneticPr fontId="1"/>
  </si>
  <si>
    <t>区　分</t>
    <rPh sb="0" eb="1">
      <t>ク</t>
    </rPh>
    <rPh sb="2" eb="3">
      <t>フン</t>
    </rPh>
    <phoneticPr fontId="1"/>
  </si>
  <si>
    <t>選   手１</t>
    <rPh sb="0" eb="1">
      <t>セン</t>
    </rPh>
    <rPh sb="4" eb="5">
      <t>テ</t>
    </rPh>
    <phoneticPr fontId="1"/>
  </si>
  <si>
    <t>選   手2</t>
    <rPh sb="0" eb="1">
      <t>セン</t>
    </rPh>
    <rPh sb="4" eb="5">
      <t>テ</t>
    </rPh>
    <phoneticPr fontId="1"/>
  </si>
  <si>
    <t>選   手3</t>
    <rPh sb="0" eb="1">
      <t>セン</t>
    </rPh>
    <rPh sb="4" eb="5">
      <t>テ</t>
    </rPh>
    <phoneticPr fontId="1"/>
  </si>
  <si>
    <t>選   手4</t>
    <rPh sb="0" eb="1">
      <t>セン</t>
    </rPh>
    <rPh sb="4" eb="5">
      <t>テ</t>
    </rPh>
    <phoneticPr fontId="1"/>
  </si>
  <si>
    <t>選   手5</t>
    <rPh sb="0" eb="1">
      <t>セン</t>
    </rPh>
    <rPh sb="4" eb="5">
      <t>テ</t>
    </rPh>
    <phoneticPr fontId="1"/>
  </si>
  <si>
    <t>選   手7</t>
    <rPh sb="0" eb="1">
      <t>セン</t>
    </rPh>
    <rPh sb="4" eb="5">
      <t>テ</t>
    </rPh>
    <phoneticPr fontId="1"/>
  </si>
  <si>
    <t>選   手8</t>
    <rPh sb="0" eb="1">
      <t>セン</t>
    </rPh>
    <rPh sb="4" eb="5">
      <t>テ</t>
    </rPh>
    <phoneticPr fontId="1"/>
  </si>
  <si>
    <t>選   手9</t>
    <rPh sb="0" eb="1">
      <t>セン</t>
    </rPh>
    <rPh sb="4" eb="5">
      <t>テ</t>
    </rPh>
    <phoneticPr fontId="1"/>
  </si>
  <si>
    <t>選   手6</t>
    <rPh sb="0" eb="1">
      <t>セン</t>
    </rPh>
    <rPh sb="4" eb="5">
      <t>テ</t>
    </rPh>
    <phoneticPr fontId="1"/>
  </si>
  <si>
    <t>選   手10</t>
    <rPh sb="0" eb="1">
      <t>セン</t>
    </rPh>
    <rPh sb="4" eb="5">
      <t>テ</t>
    </rPh>
    <phoneticPr fontId="1"/>
  </si>
  <si>
    <r>
      <t>チーム名</t>
    </r>
    <r>
      <rPr>
        <sz val="8"/>
        <color indexed="8"/>
        <rFont val="ＭＳ Ｐゴシック"/>
        <family val="3"/>
        <charset val="128"/>
      </rPr>
      <t>(正式名称）</t>
    </r>
    <rPh sb="3" eb="4">
      <t>メイ</t>
    </rPh>
    <rPh sb="5" eb="7">
      <t>セイシキ</t>
    </rPh>
    <rPh sb="7" eb="9">
      <t>メイショウ</t>
    </rPh>
    <phoneticPr fontId="1"/>
  </si>
  <si>
    <t>※エクセル(指定)による送信をお願いします。</t>
    <rPh sb="6" eb="8">
      <t>シテイ</t>
    </rPh>
    <rPh sb="12" eb="14">
      <t>ソウシン</t>
    </rPh>
    <rPh sb="16" eb="17">
      <t>ネガ</t>
    </rPh>
    <phoneticPr fontId="1"/>
  </si>
  <si>
    <t>審判員資格登録番号</t>
    <rPh sb="0" eb="3">
      <t>シンパンイン</t>
    </rPh>
    <rPh sb="3" eb="5">
      <t>シカク</t>
    </rPh>
    <rPh sb="5" eb="7">
      <t>トウロク</t>
    </rPh>
    <rPh sb="7" eb="9">
      <t>バンゴウ</t>
    </rPh>
    <phoneticPr fontId="1"/>
  </si>
  <si>
    <r>
      <t>（注１）　</t>
    </r>
    <r>
      <rPr>
        <b/>
        <u/>
        <sz val="10.5"/>
        <rFont val="ＭＳ Ｐゴシック"/>
        <family val="3"/>
        <charset val="128"/>
      </rPr>
      <t>チーム（略称）は大会運営全般に使用するので8文字以内でお願いします。</t>
    </r>
    <rPh sb="1" eb="2">
      <t>チュウ</t>
    </rPh>
    <rPh sb="9" eb="11">
      <t>リャクショウ</t>
    </rPh>
    <rPh sb="13" eb="15">
      <t>タイカイ</t>
    </rPh>
    <rPh sb="15" eb="17">
      <t>ウンエイ</t>
    </rPh>
    <rPh sb="17" eb="19">
      <t>ゼンパン</t>
    </rPh>
    <rPh sb="20" eb="22">
      <t>シヨウ</t>
    </rPh>
    <rPh sb="27" eb="29">
      <t>モジ</t>
    </rPh>
    <rPh sb="29" eb="31">
      <t>イナイ</t>
    </rPh>
    <rPh sb="33" eb="34">
      <t>ネガ</t>
    </rPh>
    <phoneticPr fontId="1"/>
  </si>
  <si>
    <t>チーム（略名）　８文字以内　　　　　（注1）</t>
    <rPh sb="4" eb="5">
      <t>リャク</t>
    </rPh>
    <rPh sb="5" eb="6">
      <t>メイ</t>
    </rPh>
    <rPh sb="9" eb="11">
      <t>モジ</t>
    </rPh>
    <rPh sb="11" eb="13">
      <t>イナイ</t>
    </rPh>
    <rPh sb="19" eb="20">
      <t>チュウ</t>
    </rPh>
    <phoneticPr fontId="1"/>
  </si>
  <si>
    <t>※各チームで、参加申込書の控えをコピーしておいてください。</t>
    <rPh sb="1" eb="2">
      <t>カク</t>
    </rPh>
    <rPh sb="7" eb="9">
      <t>サンカ</t>
    </rPh>
    <rPh sb="9" eb="12">
      <t>モウシコミショ</t>
    </rPh>
    <rPh sb="13" eb="14">
      <t>ヒカエ</t>
    </rPh>
    <phoneticPr fontId="1"/>
  </si>
  <si>
    <t>選択項目</t>
  </si>
  <si>
    <t>フリガナ</t>
    <phoneticPr fontId="1"/>
  </si>
  <si>
    <t>福岡県</t>
    <rPh sb="0" eb="3">
      <t>フクオカケン</t>
    </rPh>
    <phoneticPr fontId="1"/>
  </si>
  <si>
    <t>フクオカケン</t>
    <phoneticPr fontId="1"/>
  </si>
  <si>
    <t>田川郡</t>
  </si>
  <si>
    <t>朝倉郡</t>
  </si>
  <si>
    <t>遠賀郡</t>
  </si>
  <si>
    <t>嘉穂郡</t>
  </si>
  <si>
    <t>糟屋郡</t>
  </si>
  <si>
    <t>三潴郡</t>
  </si>
  <si>
    <t>三井郡</t>
  </si>
  <si>
    <t>京都郡</t>
  </si>
  <si>
    <t>川崎町</t>
  </si>
  <si>
    <t>鞍手郡</t>
  </si>
  <si>
    <t>八女郡</t>
  </si>
  <si>
    <t>築上郡</t>
  </si>
  <si>
    <t>桂川町　</t>
  </si>
  <si>
    <t>大刀洗町　</t>
  </si>
  <si>
    <t>北九州市</t>
    <phoneticPr fontId="24"/>
  </si>
  <si>
    <t>北九州市若松区</t>
    <phoneticPr fontId="24"/>
  </si>
  <si>
    <t>北九州市戸畑区</t>
    <phoneticPr fontId="24"/>
  </si>
  <si>
    <t>北九州市小倉北区</t>
    <phoneticPr fontId="24"/>
  </si>
  <si>
    <t>北九州市小倉南区</t>
    <phoneticPr fontId="24"/>
  </si>
  <si>
    <t>北九州市八幡東区</t>
    <phoneticPr fontId="24"/>
  </si>
  <si>
    <t>福岡市</t>
    <phoneticPr fontId="24"/>
  </si>
  <si>
    <t>福岡市東区</t>
    <phoneticPr fontId="24"/>
  </si>
  <si>
    <t>福岡市博多区</t>
    <phoneticPr fontId="24"/>
  </si>
  <si>
    <t>福岡市中央区</t>
    <phoneticPr fontId="24"/>
  </si>
  <si>
    <t>福岡市南区</t>
    <phoneticPr fontId="24"/>
  </si>
  <si>
    <t>福岡市西区</t>
    <phoneticPr fontId="24"/>
  </si>
  <si>
    <t>福岡市城南区</t>
    <phoneticPr fontId="24"/>
  </si>
  <si>
    <t>福岡市早良区</t>
    <phoneticPr fontId="24"/>
  </si>
  <si>
    <t>久留米市</t>
    <phoneticPr fontId="24"/>
  </si>
  <si>
    <t>直方市</t>
    <phoneticPr fontId="24"/>
  </si>
  <si>
    <t>飯塚市</t>
    <phoneticPr fontId="24"/>
  </si>
  <si>
    <t>田川市</t>
    <phoneticPr fontId="24"/>
  </si>
  <si>
    <t>柳川市</t>
    <phoneticPr fontId="24"/>
  </si>
  <si>
    <t>八女市</t>
    <phoneticPr fontId="24"/>
  </si>
  <si>
    <t>筑後市</t>
    <phoneticPr fontId="24"/>
  </si>
  <si>
    <t>大川市</t>
    <phoneticPr fontId="24"/>
  </si>
  <si>
    <t>行橋市</t>
    <phoneticPr fontId="24"/>
  </si>
  <si>
    <t>豊前市</t>
    <phoneticPr fontId="24"/>
  </si>
  <si>
    <t>中間市</t>
    <phoneticPr fontId="24"/>
  </si>
  <si>
    <t>小郡市</t>
    <phoneticPr fontId="24"/>
  </si>
  <si>
    <t>筑紫野市</t>
    <phoneticPr fontId="24"/>
  </si>
  <si>
    <t>春日市</t>
    <phoneticPr fontId="24"/>
  </si>
  <si>
    <t>大野城市</t>
    <phoneticPr fontId="24"/>
  </si>
  <si>
    <t>宗像市</t>
    <phoneticPr fontId="24"/>
  </si>
  <si>
    <t>太宰府市</t>
    <phoneticPr fontId="24"/>
  </si>
  <si>
    <t>古賀市</t>
    <phoneticPr fontId="24"/>
  </si>
  <si>
    <t>福津市</t>
    <phoneticPr fontId="24"/>
  </si>
  <si>
    <t>うきは市</t>
    <phoneticPr fontId="24"/>
  </si>
  <si>
    <t>宮若市</t>
    <phoneticPr fontId="24"/>
  </si>
  <si>
    <t>嘉麻市</t>
    <phoneticPr fontId="24"/>
  </si>
  <si>
    <t>朝倉市</t>
    <phoneticPr fontId="24"/>
  </si>
  <si>
    <t>みやま市</t>
    <phoneticPr fontId="24"/>
  </si>
  <si>
    <t>糸島市</t>
    <phoneticPr fontId="24"/>
  </si>
  <si>
    <t>那珂川市</t>
    <phoneticPr fontId="24"/>
  </si>
  <si>
    <t>市区町村名</t>
    <rPh sb="0" eb="2">
      <t>シク</t>
    </rPh>
    <rPh sb="2" eb="4">
      <t>チョウソン</t>
    </rPh>
    <rPh sb="4" eb="5">
      <t>メイ</t>
    </rPh>
    <phoneticPr fontId="24"/>
  </si>
  <si>
    <t>宇美町</t>
    <phoneticPr fontId="24"/>
  </si>
  <si>
    <t>篠栗町</t>
    <phoneticPr fontId="24"/>
  </si>
  <si>
    <t>志免町</t>
    <phoneticPr fontId="24"/>
  </si>
  <si>
    <t>須恵町</t>
    <phoneticPr fontId="24"/>
  </si>
  <si>
    <t>新宮町</t>
    <phoneticPr fontId="24"/>
  </si>
  <si>
    <t>久山町</t>
    <phoneticPr fontId="24"/>
  </si>
  <si>
    <t>粕屋町　</t>
    <phoneticPr fontId="24"/>
  </si>
  <si>
    <t>芦屋町</t>
    <phoneticPr fontId="24"/>
  </si>
  <si>
    <t>水巻町</t>
    <phoneticPr fontId="24"/>
  </si>
  <si>
    <t>岡垣町</t>
    <phoneticPr fontId="24"/>
  </si>
  <si>
    <t>遠賀町</t>
    <rPh sb="2" eb="3">
      <t>マチ</t>
    </rPh>
    <phoneticPr fontId="24"/>
  </si>
  <si>
    <t>小竹町</t>
    <phoneticPr fontId="24"/>
  </si>
  <si>
    <t>鞍手町</t>
    <phoneticPr fontId="24"/>
  </si>
  <si>
    <t>筑前町</t>
    <phoneticPr fontId="24"/>
  </si>
  <si>
    <t>東峰村</t>
    <phoneticPr fontId="24"/>
  </si>
  <si>
    <t>糸田町</t>
    <phoneticPr fontId="24"/>
  </si>
  <si>
    <t>大任町</t>
    <phoneticPr fontId="24"/>
  </si>
  <si>
    <t>添田町</t>
    <phoneticPr fontId="24"/>
  </si>
  <si>
    <t>福智町</t>
    <phoneticPr fontId="24"/>
  </si>
  <si>
    <t>苅田町</t>
    <phoneticPr fontId="24"/>
  </si>
  <si>
    <t>みやこ町</t>
    <phoneticPr fontId="24"/>
  </si>
  <si>
    <t>築上町</t>
    <phoneticPr fontId="24"/>
  </si>
  <si>
    <t>吉富町</t>
    <phoneticPr fontId="24"/>
  </si>
  <si>
    <t>選択項目（無い場合は記入してください）</t>
    <rPh sb="0" eb="2">
      <t>センタク</t>
    </rPh>
    <rPh sb="2" eb="4">
      <t>コウモク</t>
    </rPh>
    <rPh sb="5" eb="6">
      <t>ナ</t>
    </rPh>
    <rPh sb="7" eb="9">
      <t>バアイ</t>
    </rPh>
    <rPh sb="10" eb="12">
      <t>キニュウ</t>
    </rPh>
    <phoneticPr fontId="24"/>
  </si>
  <si>
    <t>キタキュウシュウシワカマツク</t>
    <phoneticPr fontId="24"/>
  </si>
  <si>
    <t>キタキュウシュウシトバタク</t>
    <phoneticPr fontId="24"/>
  </si>
  <si>
    <t>キタキュウシュウシコクラキタク</t>
    <phoneticPr fontId="24"/>
  </si>
  <si>
    <t>キタキュウシュウシコクラミナミク</t>
    <phoneticPr fontId="24"/>
  </si>
  <si>
    <t>キタキュウシュウシヤハタヒガシク</t>
    <phoneticPr fontId="24"/>
  </si>
  <si>
    <t>キタキュウシュウシヤハタニシク</t>
    <phoneticPr fontId="24"/>
  </si>
  <si>
    <t>北九州市八幡西区</t>
    <phoneticPr fontId="24"/>
  </si>
  <si>
    <t>フクオカシヒガシク</t>
    <phoneticPr fontId="24"/>
  </si>
  <si>
    <t>フクオカシハカタク</t>
    <phoneticPr fontId="24"/>
  </si>
  <si>
    <t>フクオカシチュウオウク</t>
    <phoneticPr fontId="24"/>
  </si>
  <si>
    <t>フクオカシミナミク</t>
    <phoneticPr fontId="24"/>
  </si>
  <si>
    <t>フクオカシニシク</t>
    <phoneticPr fontId="24"/>
  </si>
  <si>
    <t>フクオカシジョウナンク</t>
    <phoneticPr fontId="24"/>
  </si>
  <si>
    <t>フクオカシサワラク</t>
    <phoneticPr fontId="24"/>
  </si>
  <si>
    <t>アサクラシ</t>
    <phoneticPr fontId="24"/>
  </si>
  <si>
    <t>イイヅカシ</t>
    <phoneticPr fontId="24"/>
  </si>
  <si>
    <t>イトシマシ</t>
    <phoneticPr fontId="24"/>
  </si>
  <si>
    <t>ウキハシ</t>
    <phoneticPr fontId="24"/>
  </si>
  <si>
    <t>オオカワシ</t>
    <phoneticPr fontId="24"/>
  </si>
  <si>
    <t>オオノジョウシ</t>
    <phoneticPr fontId="24"/>
  </si>
  <si>
    <t>オオムタシ</t>
    <phoneticPr fontId="24"/>
  </si>
  <si>
    <t>大牟田市</t>
    <phoneticPr fontId="24"/>
  </si>
  <si>
    <t>オゴオリシ</t>
    <phoneticPr fontId="24"/>
  </si>
  <si>
    <t>カスガシ</t>
    <phoneticPr fontId="24"/>
  </si>
  <si>
    <t>カマシ</t>
    <phoneticPr fontId="24"/>
  </si>
  <si>
    <t>クルメシ</t>
    <phoneticPr fontId="24"/>
  </si>
  <si>
    <t>ミヤワカシ</t>
    <phoneticPr fontId="24"/>
  </si>
  <si>
    <t>コガシ</t>
    <phoneticPr fontId="24"/>
  </si>
  <si>
    <t>タガワシ</t>
    <phoneticPr fontId="24"/>
  </si>
  <si>
    <t>ダザイフシ</t>
    <phoneticPr fontId="24"/>
  </si>
  <si>
    <t>チクゴシ</t>
    <phoneticPr fontId="24"/>
  </si>
  <si>
    <t>チクシノシ</t>
    <phoneticPr fontId="24"/>
  </si>
  <si>
    <t>ナカガワシ</t>
    <phoneticPr fontId="24"/>
  </si>
  <si>
    <t>ナカマシ</t>
    <phoneticPr fontId="24"/>
  </si>
  <si>
    <t>ノオガタシ</t>
    <phoneticPr fontId="24"/>
  </si>
  <si>
    <t>フクツシ</t>
    <phoneticPr fontId="24"/>
  </si>
  <si>
    <t>ブゼンシ</t>
    <phoneticPr fontId="24"/>
  </si>
  <si>
    <t>ミヤマシ</t>
    <phoneticPr fontId="24"/>
  </si>
  <si>
    <t>ムナカタシ</t>
    <phoneticPr fontId="24"/>
  </si>
  <si>
    <t>ヤナガワシ</t>
    <phoneticPr fontId="24"/>
  </si>
  <si>
    <t>ヤメシ</t>
    <phoneticPr fontId="24"/>
  </si>
  <si>
    <t>ユクハシシ</t>
    <phoneticPr fontId="24"/>
  </si>
  <si>
    <t>ウミマチ</t>
    <phoneticPr fontId="24"/>
  </si>
  <si>
    <t>カスヤマチ　</t>
    <phoneticPr fontId="24"/>
  </si>
  <si>
    <t>ササグリマチ</t>
    <phoneticPr fontId="24"/>
  </si>
  <si>
    <t>シメマチ</t>
    <phoneticPr fontId="24"/>
  </si>
  <si>
    <t>シングウマチ</t>
    <phoneticPr fontId="24"/>
  </si>
  <si>
    <t>スエマチ</t>
    <phoneticPr fontId="24"/>
  </si>
  <si>
    <t>ヒサヤママチ</t>
    <phoneticPr fontId="24"/>
  </si>
  <si>
    <t>アシヤマチ</t>
    <phoneticPr fontId="24"/>
  </si>
  <si>
    <t>オンガチョウ</t>
    <phoneticPr fontId="24"/>
  </si>
  <si>
    <t>ミズマキマチ</t>
    <phoneticPr fontId="24"/>
  </si>
  <si>
    <t>クラテマチ</t>
    <phoneticPr fontId="24"/>
  </si>
  <si>
    <t>オカガキマチ</t>
    <phoneticPr fontId="24"/>
  </si>
  <si>
    <t>コタケマチ</t>
    <phoneticPr fontId="24"/>
  </si>
  <si>
    <t>ケイセンマチ　</t>
    <phoneticPr fontId="24"/>
  </si>
  <si>
    <t>チクゼンマチ</t>
    <phoneticPr fontId="24"/>
  </si>
  <si>
    <t>トウホウムラ</t>
    <phoneticPr fontId="24"/>
  </si>
  <si>
    <t>タチアライマチ　</t>
    <phoneticPr fontId="24"/>
  </si>
  <si>
    <t>大木町</t>
    <phoneticPr fontId="24"/>
  </si>
  <si>
    <t>オオキマチ</t>
    <phoneticPr fontId="24"/>
  </si>
  <si>
    <t>広川町</t>
    <phoneticPr fontId="24"/>
  </si>
  <si>
    <t>ヒロカワマチ</t>
    <phoneticPr fontId="24"/>
  </si>
  <si>
    <t>アカムラ</t>
    <phoneticPr fontId="24"/>
  </si>
  <si>
    <t>赤村</t>
    <phoneticPr fontId="24"/>
  </si>
  <si>
    <t>イトダマチ</t>
    <phoneticPr fontId="24"/>
  </si>
  <si>
    <t>オオトウマチ</t>
    <phoneticPr fontId="24"/>
  </si>
  <si>
    <t>カワサキマチ</t>
    <phoneticPr fontId="24"/>
  </si>
  <si>
    <t>カワラマチ</t>
    <phoneticPr fontId="24"/>
  </si>
  <si>
    <t>香春町</t>
    <phoneticPr fontId="24"/>
  </si>
  <si>
    <t>ソエダマチ</t>
    <phoneticPr fontId="24"/>
  </si>
  <si>
    <t>フクチマチ</t>
    <phoneticPr fontId="24"/>
  </si>
  <si>
    <t>カンダマチ</t>
    <phoneticPr fontId="24"/>
  </si>
  <si>
    <t>ミヤコチョウ</t>
    <phoneticPr fontId="24"/>
  </si>
  <si>
    <t>上毛町</t>
    <phoneticPr fontId="24"/>
  </si>
  <si>
    <t>コウゲマチ</t>
    <phoneticPr fontId="24"/>
  </si>
  <si>
    <t>チクジョウマチ</t>
    <phoneticPr fontId="24"/>
  </si>
  <si>
    <t>ヨシトミマチ</t>
    <phoneticPr fontId="24"/>
  </si>
  <si>
    <t>キタキュウシュウシモジク</t>
    <phoneticPr fontId="24"/>
  </si>
  <si>
    <t>北九州市門司区</t>
    <phoneticPr fontId="24"/>
  </si>
  <si>
    <t>　</t>
    <phoneticPr fontId="24"/>
  </si>
  <si>
    <t>市区町村名</t>
    <rPh sb="0" eb="2">
      <t>シク</t>
    </rPh>
    <rPh sb="2" eb="4">
      <t>チョウソン</t>
    </rPh>
    <rPh sb="4" eb="5">
      <t>メイ</t>
    </rPh>
    <phoneticPr fontId="1"/>
  </si>
  <si>
    <t>※チーム所在地は、市区町村名を選択してください。無い場合は入力してください。</t>
    <rPh sb="4" eb="7">
      <t>ショザイチ</t>
    </rPh>
    <rPh sb="9" eb="11">
      <t>シク</t>
    </rPh>
    <rPh sb="11" eb="13">
      <t>チョウソン</t>
    </rPh>
    <rPh sb="13" eb="14">
      <t>メイ</t>
    </rPh>
    <rPh sb="15" eb="17">
      <t>センタク</t>
    </rPh>
    <rPh sb="24" eb="25">
      <t>ナ</t>
    </rPh>
    <rPh sb="26" eb="28">
      <t>バアイ</t>
    </rPh>
    <rPh sb="29" eb="31">
      <t>ニュウリョク</t>
    </rPh>
    <phoneticPr fontId="1"/>
  </si>
  <si>
    <t>※全国大会に出場する場合は、県小連がまとめて申込みをします.。</t>
    <rPh sb="1" eb="3">
      <t>ゼンコク</t>
    </rPh>
    <rPh sb="3" eb="5">
      <t>タイカイ</t>
    </rPh>
    <rPh sb="6" eb="8">
      <t>シュツジョウ</t>
    </rPh>
    <rPh sb="10" eb="12">
      <t>バアイ</t>
    </rPh>
    <rPh sb="14" eb="15">
      <t>ケン</t>
    </rPh>
    <rPh sb="15" eb="16">
      <t>ショウ</t>
    </rPh>
    <rPh sb="16" eb="17">
      <t>レン</t>
    </rPh>
    <rPh sb="22" eb="24">
      <t>モウシコ</t>
    </rPh>
    <phoneticPr fontId="1"/>
  </si>
  <si>
    <t>フリガナ</t>
    <phoneticPr fontId="1"/>
  </si>
  <si>
    <t>コーチ①</t>
    <phoneticPr fontId="1"/>
  </si>
  <si>
    <t>コーチ②</t>
    <phoneticPr fontId="1"/>
  </si>
  <si>
    <t>〒</t>
    <phoneticPr fontId="1"/>
  </si>
  <si>
    <t>〒</t>
    <phoneticPr fontId="1"/>
  </si>
  <si>
    <t>メール送信先</t>
    <rPh sb="3" eb="5">
      <t>ソウシン</t>
    </rPh>
    <rPh sb="5" eb="6">
      <t>サキ</t>
    </rPh>
    <phoneticPr fontId="1"/>
  </si>
  <si>
    <t>：</t>
    <phoneticPr fontId="1"/>
  </si>
  <si>
    <t>entry@fukuoka-ebf.site</t>
    <phoneticPr fontId="1"/>
  </si>
  <si>
    <t>選択してください</t>
    <rPh sb="0" eb="2">
      <t>センタク</t>
    </rPh>
    <phoneticPr fontId="1"/>
  </si>
  <si>
    <t>記入してください</t>
    <rPh sb="0" eb="2">
      <t>キニュウ</t>
    </rPh>
    <phoneticPr fontId="1"/>
  </si>
  <si>
    <t>※名称等の上段には、必ずフリガナを記入ください。（基本的に自動で出てきます）</t>
    <rPh sb="1" eb="3">
      <t>メイショウ</t>
    </rPh>
    <rPh sb="3" eb="4">
      <t>トウ</t>
    </rPh>
    <rPh sb="5" eb="7">
      <t>ジョウダン</t>
    </rPh>
    <rPh sb="10" eb="11">
      <t>カナラ</t>
    </rPh>
    <rPh sb="17" eb="19">
      <t>キニュウ</t>
    </rPh>
    <rPh sb="25" eb="28">
      <t>キホンテキ</t>
    </rPh>
    <rPh sb="29" eb="31">
      <t>ジドウ</t>
    </rPh>
    <rPh sb="32" eb="33">
      <t>デ</t>
    </rPh>
    <phoneticPr fontId="1"/>
  </si>
  <si>
    <t>こちらが印刷されます</t>
    <rPh sb="4" eb="6">
      <t>インサツ</t>
    </rPh>
    <phoneticPr fontId="1"/>
  </si>
  <si>
    <t>：</t>
    <phoneticPr fontId="1"/>
  </si>
  <si>
    <t>entry@fukuoka-ebf.site</t>
    <phoneticPr fontId="1"/>
  </si>
  <si>
    <t>（２／２）</t>
    <phoneticPr fontId="1"/>
  </si>
  <si>
    <t>（２／２）</t>
    <phoneticPr fontId="1"/>
  </si>
  <si>
    <t>フ　リ　ガ　ナ</t>
    <phoneticPr fontId="1"/>
  </si>
  <si>
    <t>フ　リ　ガ　ナ</t>
    <phoneticPr fontId="1"/>
  </si>
  <si>
    <t>　</t>
    <phoneticPr fontId="1"/>
  </si>
  <si>
    <t>申込責任者</t>
    <rPh sb="0" eb="2">
      <t>モウシコ</t>
    </rPh>
    <rPh sb="2" eb="5">
      <t>セキニンシャ</t>
    </rPh>
    <phoneticPr fontId="1"/>
  </si>
  <si>
    <t>チーム名</t>
    <rPh sb="3" eb="4">
      <t>メイ</t>
    </rPh>
    <phoneticPr fontId="1"/>
  </si>
  <si>
    <t>〒</t>
    <phoneticPr fontId="1"/>
  </si>
  <si>
    <t>〒</t>
    <phoneticPr fontId="1"/>
  </si>
  <si>
    <t>住所</t>
    <rPh sb="0" eb="2">
      <t>ジュウショ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</si>
  <si>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</si>
  <si>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連絡電話番号</t>
    <rPh sb="0" eb="2">
      <t>レンラク</t>
    </rPh>
    <rPh sb="2" eb="4">
      <t>デンワ</t>
    </rPh>
    <rPh sb="4" eb="6">
      <t>バンゴウ</t>
    </rPh>
    <phoneticPr fontId="1"/>
  </si>
  <si>
    <t>申込日</t>
    <rPh sb="0" eb="2">
      <t>モウシコ</t>
    </rPh>
    <rPh sb="2" eb="3">
      <t>ビ</t>
    </rPh>
    <phoneticPr fontId="1"/>
  </si>
  <si>
    <t>（西暦）</t>
    <rPh sb="1" eb="3">
      <t>セイレキ</t>
    </rPh>
    <phoneticPr fontId="1"/>
  </si>
  <si>
    <t>entry@fukuoka-ebf.site</t>
    <phoneticPr fontId="1"/>
  </si>
  <si>
    <t>entry@fukuoka-ebf.site</t>
    <phoneticPr fontId="1"/>
  </si>
  <si>
    <t>選択項目</t>
    <phoneticPr fontId="1"/>
  </si>
  <si>
    <t>参加名簿は別シート</t>
    <rPh sb="0" eb="4">
      <t>サンカメイボ</t>
    </rPh>
    <rPh sb="5" eb="6">
      <t>ベツ</t>
    </rPh>
    <phoneticPr fontId="1"/>
  </si>
  <si>
    <r>
      <t>第42</t>
    </r>
    <r>
      <rPr>
        <sz val="12"/>
        <color indexed="8"/>
        <rFont val="ＭＳ Ｐゴシック"/>
        <family val="3"/>
        <charset val="128"/>
      </rPr>
      <t>回若葉カップ全国小学生バドミントン大会　福岡県出場選考会</t>
    </r>
    <rPh sb="0" eb="1">
      <t>ダイ</t>
    </rPh>
    <rPh sb="3" eb="4">
      <t>カイ</t>
    </rPh>
    <rPh sb="4" eb="6">
      <t>ワカバ</t>
    </rPh>
    <rPh sb="9" eb="11">
      <t>ゼンコク</t>
    </rPh>
    <rPh sb="11" eb="14">
      <t>ショウガクセイ</t>
    </rPh>
    <rPh sb="20" eb="22">
      <t>タイカイ</t>
    </rPh>
    <rPh sb="23" eb="26">
      <t>フクオカケン</t>
    </rPh>
    <rPh sb="26" eb="28">
      <t>シュツジョウ</t>
    </rPh>
    <rPh sb="28" eb="31">
      <t>センコウカイ</t>
    </rPh>
    <phoneticPr fontId="1"/>
  </si>
  <si>
    <t>20〇〇/△/□□　スラッシュで区切ってください</t>
    <rPh sb="16" eb="18">
      <t>クギ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</si>
</sst>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"/>
    <numFmt numFmtId="177" formatCode="000\-0000\-0000"/>
    <numFmt numFmtId="178" formatCode="[&lt;=999]000;[&lt;=9999]000\-00;000\-0000"/>
    <numFmt numFmtId="179" formatCode="yyyy&quot;年&quot;m&quot;月&quot;d&quot;日&quot;;@"/>
  </numFmts>
  <fonts count="3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u/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E6"/>
        <bgColor indexed="64"/>
      </patternFill>
    </fill>
    <fill>
      <patternFill patternType="solid">
        <fgColor rgb="FFE6FF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4" xfId="0" applyBorder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0" fillId="4" borderId="0" xfId="0" applyFill="1">
      <alignment vertical="center"/>
    </xf>
    <xf numFmtId="0" fontId="7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14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4" xfId="0" applyFill="1" applyBorder="1">
      <alignment vertical="center"/>
    </xf>
    <xf numFmtId="0" fontId="12" fillId="4" borderId="0" xfId="0" applyFont="1" applyFill="1">
      <alignment vertical="center"/>
    </xf>
    <xf numFmtId="0" fontId="0" fillId="0" borderId="0" xfId="0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1" xfId="0" applyBorder="1" applyAlignment="1">
      <alignment vertical="center" shrinkToFit="1"/>
    </xf>
    <xf numFmtId="0" fontId="29" fillId="6" borderId="0" xfId="0" applyFont="1" applyFill="1">
      <alignment vertical="center"/>
    </xf>
    <xf numFmtId="0" fontId="12" fillId="6" borderId="0" xfId="0" applyFont="1" applyFill="1">
      <alignment vertical="center"/>
    </xf>
    <xf numFmtId="0" fontId="0" fillId="6" borderId="0" xfId="0" applyFill="1">
      <alignment vertical="center"/>
    </xf>
    <xf numFmtId="0" fontId="9" fillId="6" borderId="0" xfId="0" applyFont="1" applyFill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indent="1"/>
    </xf>
    <xf numFmtId="0" fontId="0" fillId="0" borderId="1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8" fontId="0" fillId="0" borderId="2" xfId="0" applyNumberFormat="1" applyBorder="1" applyAlignment="1">
      <alignment horizontal="left" vertical="center"/>
    </xf>
    <xf numFmtId="0" fontId="18" fillId="3" borderId="16" xfId="0" applyFont="1" applyFill="1" applyBorder="1" applyAlignment="1" applyProtection="1">
      <alignment horizontal="center" vertical="center"/>
      <protection locked="0"/>
    </xf>
    <xf numFmtId="0" fontId="18" fillId="3" borderId="17" xfId="0" applyFont="1" applyFill="1" applyBorder="1" applyAlignment="1" applyProtection="1">
      <alignment horizontal="center" vertical="center"/>
      <protection locked="0"/>
    </xf>
    <xf numFmtId="0" fontId="18" fillId="3" borderId="18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176" fontId="0" fillId="3" borderId="19" xfId="0" applyNumberForma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 applyProtection="1">
      <alignment horizontal="left" vertical="center"/>
      <protection locked="0"/>
    </xf>
    <xf numFmtId="0" fontId="9" fillId="3" borderId="25" xfId="0" applyFont="1" applyFill="1" applyBorder="1" applyAlignment="1" applyProtection="1">
      <alignment horizontal="left" vertical="center"/>
      <protection locked="0"/>
    </xf>
    <xf numFmtId="0" fontId="9" fillId="3" borderId="27" xfId="0" applyFont="1" applyFill="1" applyBorder="1" applyAlignment="1" applyProtection="1">
      <alignment horizontal="left" vertical="center"/>
      <protection locked="0"/>
    </xf>
    <xf numFmtId="0" fontId="9" fillId="3" borderId="28" xfId="0" applyFont="1" applyFill="1" applyBorder="1" applyAlignment="1" applyProtection="1">
      <alignment horizontal="left" vertical="center"/>
      <protection locked="0"/>
    </xf>
    <xf numFmtId="0" fontId="9" fillId="3" borderId="26" xfId="0" applyFont="1" applyFill="1" applyBorder="1" applyAlignment="1" applyProtection="1">
      <alignment horizontal="left" vertical="center"/>
      <protection locked="0"/>
    </xf>
    <xf numFmtId="0" fontId="9" fillId="3" borderId="29" xfId="0" applyFont="1" applyFill="1" applyBorder="1" applyAlignment="1" applyProtection="1">
      <alignment horizontal="left" vertical="center"/>
      <protection locked="0"/>
    </xf>
    <xf numFmtId="0" fontId="18" fillId="3" borderId="22" xfId="0" applyFont="1" applyFill="1" applyBorder="1" applyAlignment="1" applyProtection="1">
      <alignment horizontal="left" vertical="center"/>
      <protection locked="0"/>
    </xf>
    <xf numFmtId="0" fontId="18" fillId="3" borderId="23" xfId="0" applyFont="1" applyFill="1" applyBorder="1" applyAlignment="1" applyProtection="1">
      <alignment horizontal="left" vertical="center"/>
      <protection locked="0"/>
    </xf>
    <xf numFmtId="0" fontId="18" fillId="3" borderId="21" xfId="0" applyFont="1" applyFill="1" applyBorder="1" applyAlignment="1" applyProtection="1">
      <alignment horizontal="left" vertical="center"/>
      <protection locked="0"/>
    </xf>
    <xf numFmtId="0" fontId="23" fillId="2" borderId="6" xfId="0" applyFont="1" applyFill="1" applyBorder="1" applyAlignment="1" applyProtection="1">
      <alignment horizontal="center" vertical="center" wrapText="1"/>
      <protection locked="0"/>
    </xf>
    <xf numFmtId="0" fontId="23" fillId="2" borderId="13" xfId="0" applyFont="1" applyFill="1" applyBorder="1" applyAlignment="1" applyProtection="1">
      <alignment horizontal="center" vertical="center" wrapText="1"/>
      <protection locked="0"/>
    </xf>
    <xf numFmtId="0" fontId="25" fillId="3" borderId="7" xfId="0" applyFont="1" applyFill="1" applyBorder="1" applyAlignment="1" applyProtection="1">
      <alignment horizontal="center" vertical="center" wrapText="1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8" xfId="0" applyFont="1" applyFill="1" applyBorder="1" applyAlignment="1" applyProtection="1">
      <alignment horizontal="center" vertical="center" wrapText="1"/>
      <protection locked="0"/>
    </xf>
    <xf numFmtId="0" fontId="31" fillId="0" borderId="1" xfId="1" applyFont="1" applyBorder="1" applyAlignment="1" applyProtection="1">
      <alignment horizontal="left" vertical="center"/>
      <protection locked="0"/>
    </xf>
    <xf numFmtId="0" fontId="9" fillId="3" borderId="30" xfId="0" applyFont="1" applyFill="1" applyBorder="1" applyAlignment="1" applyProtection="1">
      <alignment horizontal="left" vertical="center"/>
      <protection locked="0"/>
    </xf>
    <xf numFmtId="0" fontId="9" fillId="3" borderId="31" xfId="0" applyFont="1" applyFill="1" applyBorder="1" applyAlignment="1" applyProtection="1">
      <alignment horizontal="left" vertical="center"/>
      <protection locked="0"/>
    </xf>
    <xf numFmtId="0" fontId="9" fillId="3" borderId="32" xfId="0" applyFont="1" applyFill="1" applyBorder="1" applyAlignment="1" applyProtection="1">
      <alignment horizontal="left" vertical="center"/>
      <protection locked="0"/>
    </xf>
    <xf numFmtId="0" fontId="13" fillId="7" borderId="45" xfId="0" applyFont="1" applyFill="1" applyBorder="1" applyAlignment="1">
      <alignment horizontal="center" vertical="center"/>
    </xf>
    <xf numFmtId="0" fontId="13" fillId="7" borderId="46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3" fillId="7" borderId="49" xfId="0" applyFont="1" applyFill="1" applyBorder="1" applyAlignment="1">
      <alignment horizontal="center" vertical="center"/>
    </xf>
    <xf numFmtId="0" fontId="13" fillId="7" borderId="50" xfId="0" applyFont="1" applyFill="1" applyBorder="1" applyAlignment="1">
      <alignment horizontal="center" vertical="center"/>
    </xf>
    <xf numFmtId="178" fontId="0" fillId="3" borderId="2" xfId="0" applyNumberFormat="1" applyFill="1" applyBorder="1" applyAlignment="1" applyProtection="1">
      <alignment horizontal="left" vertical="center"/>
      <protection locked="0"/>
    </xf>
    <xf numFmtId="0" fontId="9" fillId="3" borderId="9" xfId="0" applyFont="1" applyFill="1" applyBorder="1" applyAlignment="1" applyProtection="1">
      <alignment horizontal="left" vertical="center" indent="1"/>
      <protection locked="0"/>
    </xf>
    <xf numFmtId="0" fontId="9" fillId="3" borderId="1" xfId="0" applyFont="1" applyFill="1" applyBorder="1" applyAlignment="1" applyProtection="1">
      <alignment horizontal="left" vertical="center" indent="1"/>
      <protection locked="0"/>
    </xf>
    <xf numFmtId="0" fontId="9" fillId="3" borderId="10" xfId="0" applyFont="1" applyFill="1" applyBorder="1" applyAlignment="1" applyProtection="1">
      <alignment horizontal="left" vertical="center" indent="1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177" fontId="0" fillId="3" borderId="20" xfId="0" applyNumberForma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left" vertical="center"/>
      <protection locked="0"/>
    </xf>
    <xf numFmtId="0" fontId="10" fillId="3" borderId="22" xfId="0" applyFont="1" applyFill="1" applyBorder="1" applyAlignment="1" applyProtection="1">
      <alignment horizontal="left" vertical="center"/>
      <protection locked="0"/>
    </xf>
    <xf numFmtId="0" fontId="10" fillId="3" borderId="23" xfId="0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>
      <alignment horizontal="distributed" vertical="center" shrinkToFit="1"/>
    </xf>
    <xf numFmtId="179" fontId="28" fillId="0" borderId="1" xfId="0" applyNumberFormat="1" applyFont="1" applyBorder="1" applyAlignment="1" applyProtection="1">
      <alignment horizontal="left" vertical="center" inden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7" fillId="0" borderId="0" xfId="0" applyFont="1">
      <alignment vertical="center"/>
    </xf>
    <xf numFmtId="0" fontId="0" fillId="0" borderId="1" xfId="0" applyBorder="1" applyAlignment="1" applyProtection="1">
      <alignment horizontal="left" vertical="center" indent="1"/>
      <protection locked="0"/>
    </xf>
    <xf numFmtId="0" fontId="17" fillId="0" borderId="0" xfId="0" applyFont="1" applyAlignment="1">
      <alignment horizontal="distributed" vertical="center" shrinkToFit="1"/>
    </xf>
    <xf numFmtId="178" fontId="0" fillId="0" borderId="1" xfId="0" applyNumberFormat="1" applyBorder="1" applyAlignment="1" applyProtection="1">
      <alignment horizontal="left" vertical="center"/>
      <protection locked="0"/>
    </xf>
    <xf numFmtId="0" fontId="17" fillId="0" borderId="1" xfId="0" applyFont="1" applyBorder="1" applyAlignment="1">
      <alignment vertical="center" shrinkToFit="1"/>
    </xf>
    <xf numFmtId="179" fontId="28" fillId="5" borderId="1" xfId="0" applyNumberFormat="1" applyFont="1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178" fontId="0" fillId="5" borderId="1" xfId="0" applyNumberFormat="1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 indent="1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0" fillId="3" borderId="40" xfId="0" applyFill="1" applyBorder="1" applyAlignment="1" applyProtection="1">
      <alignment horizontal="left" vertical="center"/>
      <protection locked="0"/>
    </xf>
    <xf numFmtId="0" fontId="0" fillId="3" borderId="42" xfId="0" applyFill="1" applyBorder="1" applyAlignment="1" applyProtection="1">
      <alignment horizontal="left" vertical="center"/>
      <protection locked="0"/>
    </xf>
    <xf numFmtId="0" fontId="0" fillId="3" borderId="43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0" fillId="3" borderId="44" xfId="0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10" fillId="0" borderId="15" xfId="0" applyFont="1" applyBorder="1">
      <alignment vertical="center"/>
    </xf>
    <xf numFmtId="0" fontId="0" fillId="0" borderId="5" xfId="0" applyBorder="1" applyAlignment="1">
      <alignment horizontal="left" vertical="center" wrapText="1"/>
    </xf>
    <xf numFmtId="176" fontId="0" fillId="0" borderId="5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17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31" fillId="0" borderId="1" xfId="1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31" fillId="0" borderId="0" xfId="1" applyFont="1" applyFill="1" applyBorder="1" applyAlignment="1" applyProtection="1">
      <alignment horizontal="left" vertical="center"/>
      <protection locked="0"/>
    </xf>
    <xf numFmtId="176" fontId="0" fillId="3" borderId="5" xfId="0" applyNumberForma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6FFE6"/>
      <color rgb="FFFFF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try@fukuoka-ebf.site" TargetMode="External"/><Relationship Id="rId1" Type="http://schemas.openxmlformats.org/officeDocument/2006/relationships/hyperlink" Target="mailto:entry@fukuoka-ebf.sit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ntry@fukuoka-ebf.site" TargetMode="External"/><Relationship Id="rId2" Type="http://schemas.openxmlformats.org/officeDocument/2006/relationships/hyperlink" Target="mailto:entry@fukuoka-ebf.site" TargetMode="External"/><Relationship Id="rId1" Type="http://schemas.openxmlformats.org/officeDocument/2006/relationships/hyperlink" Target="mailto:entry@fukuoka-ebf.site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J45"/>
  <sheetViews>
    <sheetView tabSelected="1" zoomScaleNormal="100" zoomScaleSheetLayoutView="115" workbookViewId="0">
      <selection activeCell="K5" sqref="K5:AB5"/>
    </sheetView>
  </sheetViews>
  <sheetFormatPr defaultRowHeight="13.5"/>
  <cols>
    <col min="1" max="114" width="1.75" customWidth="1"/>
  </cols>
  <sheetData>
    <row r="1" spans="1:114" ht="14.25" thickBot="1">
      <c r="BK1" s="23"/>
      <c r="BL1" s="32" t="s">
        <v>212</v>
      </c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</row>
    <row r="2" spans="1:114" ht="18" customHeight="1">
      <c r="A2" s="68" t="s">
        <v>233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146" t="s">
        <v>232</v>
      </c>
      <c r="AZ2" s="147"/>
      <c r="BA2" s="147"/>
      <c r="BB2" s="147"/>
      <c r="BC2" s="147"/>
      <c r="BD2" s="147"/>
      <c r="BE2" s="147"/>
      <c r="BF2" s="147"/>
      <c r="BG2" s="147"/>
      <c r="BH2" s="147"/>
      <c r="BI2" s="148"/>
      <c r="BJ2" s="16"/>
      <c r="BK2" s="24"/>
      <c r="BL2" s="68" t="str">
        <f>A2</f>
        <v>第42回若葉カップ全国小学生バドミントン大会　福岡県出場選考会</v>
      </c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23"/>
    </row>
    <row r="3" spans="1:114" ht="21" thickBot="1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149"/>
      <c r="AZ3" s="150"/>
      <c r="BA3" s="150"/>
      <c r="BB3" s="150"/>
      <c r="BC3" s="150"/>
      <c r="BD3" s="150"/>
      <c r="BE3" s="150"/>
      <c r="BF3" s="150"/>
      <c r="BG3" s="150"/>
      <c r="BH3" s="150"/>
      <c r="BI3" s="151"/>
      <c r="BJ3" s="17"/>
      <c r="BK3" s="25"/>
      <c r="BL3" s="70" t="s">
        <v>0</v>
      </c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23"/>
    </row>
    <row r="4" spans="1:114" ht="21">
      <c r="A4" s="1"/>
      <c r="B4" s="1"/>
      <c r="C4" s="92" t="s">
        <v>206</v>
      </c>
      <c r="D4" s="92"/>
      <c r="E4" s="92"/>
      <c r="F4" s="92"/>
      <c r="G4" s="92"/>
      <c r="H4" s="92"/>
      <c r="I4" s="92"/>
      <c r="J4" s="92"/>
      <c r="K4" s="22" t="s">
        <v>207</v>
      </c>
      <c r="L4" s="142" t="s">
        <v>229</v>
      </c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"/>
      <c r="AG4" s="1"/>
      <c r="AH4" s="1"/>
      <c r="AI4" s="1"/>
      <c r="AJ4" s="1"/>
      <c r="AK4" s="1"/>
      <c r="AL4" s="1"/>
      <c r="AM4" s="1"/>
      <c r="AN4" s="1"/>
      <c r="AO4" s="1"/>
      <c r="AP4" s="72" t="s">
        <v>16</v>
      </c>
      <c r="AQ4" s="72"/>
      <c r="AR4" s="72"/>
      <c r="AS4" s="72"/>
      <c r="AT4" s="72"/>
      <c r="AU4" s="72"/>
      <c r="AV4" s="72"/>
      <c r="AW4" s="72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26"/>
      <c r="BL4" s="1"/>
      <c r="BM4" s="1"/>
      <c r="BN4" s="92" t="s">
        <v>206</v>
      </c>
      <c r="BO4" s="92"/>
      <c r="BP4" s="92"/>
      <c r="BQ4" s="92"/>
      <c r="BR4" s="92"/>
      <c r="BS4" s="92"/>
      <c r="BT4" s="92"/>
      <c r="BU4" s="92"/>
      <c r="BV4" s="22" t="s">
        <v>207</v>
      </c>
      <c r="BW4" s="93" t="s">
        <v>208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1"/>
      <c r="CR4" s="1"/>
      <c r="CS4" s="1"/>
      <c r="CT4" s="1"/>
      <c r="CU4" s="1"/>
      <c r="CV4" s="1"/>
      <c r="CW4" s="1"/>
      <c r="CX4" s="1"/>
      <c r="CY4" s="1"/>
      <c r="CZ4" s="1"/>
      <c r="DA4" s="72" t="s">
        <v>16</v>
      </c>
      <c r="DB4" s="72"/>
      <c r="DC4" s="72"/>
      <c r="DD4" s="72"/>
      <c r="DE4" s="72"/>
      <c r="DF4" s="72"/>
      <c r="DG4" s="72"/>
      <c r="DH4" s="72"/>
      <c r="DI4" s="1"/>
      <c r="DJ4" s="23"/>
    </row>
    <row r="5" spans="1:114" ht="43.5" customHeight="1">
      <c r="B5" s="5"/>
      <c r="C5" s="71" t="s">
        <v>1</v>
      </c>
      <c r="D5" s="71"/>
      <c r="E5" s="71"/>
      <c r="F5" s="71"/>
      <c r="G5" s="71"/>
      <c r="H5" s="71"/>
      <c r="I5" s="71"/>
      <c r="J5" s="71"/>
      <c r="K5" s="137" t="s">
        <v>231</v>
      </c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73" t="s">
        <v>32</v>
      </c>
      <c r="AD5" s="74"/>
      <c r="AE5" s="75"/>
      <c r="AF5" s="75"/>
      <c r="AG5" s="75"/>
      <c r="AH5" s="76"/>
      <c r="AI5" s="139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1"/>
      <c r="AY5" s="28"/>
      <c r="AZ5" s="29"/>
      <c r="BA5" t="s">
        <v>209</v>
      </c>
      <c r="BK5" s="23"/>
      <c r="BM5" s="5"/>
      <c r="BN5" s="71" t="s">
        <v>1</v>
      </c>
      <c r="BO5" s="71"/>
      <c r="BP5" s="71"/>
      <c r="BQ5" s="71"/>
      <c r="BR5" s="71"/>
      <c r="BS5" s="71"/>
      <c r="BT5" s="71"/>
      <c r="BU5" s="71"/>
      <c r="BV5" s="77" t="str">
        <f>IF(K5="","",K5)</f>
        <v>選択項目</v>
      </c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3" t="s">
        <v>32</v>
      </c>
      <c r="CO5" s="74"/>
      <c r="CP5" s="75"/>
      <c r="CQ5" s="75"/>
      <c r="CR5" s="75"/>
      <c r="CS5" s="76"/>
      <c r="CT5" s="79" t="str">
        <f>IF(AI5="","",AI5)</f>
        <v/>
      </c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1"/>
      <c r="DJ5" s="23"/>
    </row>
    <row r="6" spans="1:114" ht="15" customHeight="1">
      <c r="B6" s="5"/>
      <c r="C6" s="53" t="s">
        <v>35</v>
      </c>
      <c r="D6" s="54"/>
      <c r="E6" s="54"/>
      <c r="F6" s="54"/>
      <c r="G6" s="54"/>
      <c r="H6" s="54"/>
      <c r="I6" s="54"/>
      <c r="J6" s="55"/>
      <c r="K6" s="112" t="str">
        <f>PHONETIC(K7)</f>
        <v/>
      </c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4"/>
      <c r="AX6" s="13"/>
      <c r="BK6" s="23"/>
      <c r="BM6" s="5"/>
      <c r="BN6" s="53" t="s">
        <v>35</v>
      </c>
      <c r="BO6" s="54"/>
      <c r="BP6" s="54"/>
      <c r="BQ6" s="54"/>
      <c r="BR6" s="54"/>
      <c r="BS6" s="54"/>
      <c r="BT6" s="54"/>
      <c r="BU6" s="55"/>
      <c r="BV6" s="85" t="str">
        <f>IF(K6="","",K6)</f>
        <v/>
      </c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4"/>
      <c r="DI6" s="13"/>
      <c r="DJ6" s="23"/>
    </row>
    <row r="7" spans="1:114" ht="42.75" customHeight="1">
      <c r="B7" s="5"/>
      <c r="C7" s="86" t="s">
        <v>28</v>
      </c>
      <c r="D7" s="87"/>
      <c r="E7" s="87"/>
      <c r="F7" s="87"/>
      <c r="G7" s="87"/>
      <c r="H7" s="87"/>
      <c r="I7" s="87"/>
      <c r="J7" s="88"/>
      <c r="K7" s="115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7"/>
      <c r="AX7" s="13"/>
      <c r="AY7" s="30"/>
      <c r="AZ7" s="31"/>
      <c r="BA7" t="s">
        <v>210</v>
      </c>
      <c r="BK7" s="23"/>
      <c r="BM7" s="5"/>
      <c r="BN7" s="86" t="s">
        <v>28</v>
      </c>
      <c r="BO7" s="87"/>
      <c r="BP7" s="87"/>
      <c r="BQ7" s="87"/>
      <c r="BR7" s="87"/>
      <c r="BS7" s="87"/>
      <c r="BT7" s="87"/>
      <c r="BU7" s="88"/>
      <c r="BV7" s="82" t="str">
        <f>IF(K7="","",K7)</f>
        <v/>
      </c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4"/>
      <c r="DI7" s="13"/>
      <c r="DJ7" s="23"/>
    </row>
    <row r="8" spans="1:114" ht="15" customHeight="1">
      <c r="B8" s="5"/>
      <c r="C8" s="53" t="s">
        <v>35</v>
      </c>
      <c r="D8" s="54"/>
      <c r="E8" s="54"/>
      <c r="F8" s="54"/>
      <c r="G8" s="54"/>
      <c r="H8" s="54"/>
      <c r="I8" s="54"/>
      <c r="J8" s="55"/>
      <c r="K8" s="53" t="s">
        <v>37</v>
      </c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5"/>
      <c r="Z8" s="113" t="str">
        <f>VLOOKUP(Z9,資料!F2:G78,2,FALSE)</f>
        <v>　</v>
      </c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4"/>
      <c r="BK8" s="23"/>
      <c r="BM8" s="5"/>
      <c r="BN8" s="53" t="s">
        <v>35</v>
      </c>
      <c r="BO8" s="54"/>
      <c r="BP8" s="54"/>
      <c r="BQ8" s="54"/>
      <c r="BR8" s="54"/>
      <c r="BS8" s="54"/>
      <c r="BT8" s="54"/>
      <c r="BU8" s="55"/>
      <c r="BV8" s="53" t="s">
        <v>37</v>
      </c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5"/>
      <c r="CK8" s="63" t="str">
        <f>IF(Z8="","",Z8)</f>
        <v>　</v>
      </c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4"/>
      <c r="DJ8" s="23"/>
    </row>
    <row r="9" spans="1:114" ht="27.75" customHeight="1">
      <c r="B9" s="5"/>
      <c r="C9" s="47" t="s">
        <v>2</v>
      </c>
      <c r="D9" s="48"/>
      <c r="E9" s="48"/>
      <c r="F9" s="48"/>
      <c r="G9" s="48"/>
      <c r="H9" s="48"/>
      <c r="I9" s="48"/>
      <c r="J9" s="49"/>
      <c r="K9" s="89" t="s">
        <v>36</v>
      </c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1"/>
      <c r="Z9" s="118" t="s">
        <v>116</v>
      </c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20"/>
      <c r="BK9" s="23"/>
      <c r="BM9" s="5"/>
      <c r="BN9" s="47" t="s">
        <v>2</v>
      </c>
      <c r="BO9" s="48"/>
      <c r="BP9" s="48"/>
      <c r="BQ9" s="48"/>
      <c r="BR9" s="48"/>
      <c r="BS9" s="48"/>
      <c r="BT9" s="48"/>
      <c r="BU9" s="49"/>
      <c r="BV9" s="89" t="s">
        <v>36</v>
      </c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1"/>
      <c r="CK9" s="67" t="str">
        <f>IF(Z9="","",Z9)</f>
        <v>選択項目（無い場合は記入してください）</v>
      </c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9"/>
      <c r="DJ9" s="23"/>
    </row>
    <row r="10" spans="1:114" ht="15" customHeight="1">
      <c r="B10" s="5"/>
      <c r="C10" s="50"/>
      <c r="D10" s="51"/>
      <c r="E10" s="51"/>
      <c r="F10" s="51"/>
      <c r="G10" s="51"/>
      <c r="H10" s="51"/>
      <c r="I10" s="51"/>
      <c r="J10" s="52"/>
      <c r="K10" s="82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4"/>
      <c r="Z10" s="65" t="s">
        <v>198</v>
      </c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6"/>
      <c r="BK10" s="23"/>
      <c r="BM10" s="5"/>
      <c r="BN10" s="50"/>
      <c r="BO10" s="51"/>
      <c r="BP10" s="51"/>
      <c r="BQ10" s="51"/>
      <c r="BR10" s="51"/>
      <c r="BS10" s="51"/>
      <c r="BT10" s="51"/>
      <c r="BU10" s="52"/>
      <c r="BV10" s="82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4"/>
      <c r="CK10" s="65" t="s">
        <v>198</v>
      </c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6"/>
      <c r="DJ10" s="23"/>
    </row>
    <row r="11" spans="1:114" ht="15" customHeight="1">
      <c r="B11" s="5"/>
      <c r="C11" s="53" t="s">
        <v>35</v>
      </c>
      <c r="D11" s="54"/>
      <c r="E11" s="54"/>
      <c r="F11" s="54"/>
      <c r="G11" s="54"/>
      <c r="H11" s="54"/>
      <c r="I11" s="54"/>
      <c r="J11" s="55"/>
      <c r="K11" s="136" t="str">
        <f>PHONETIC(K12)</f>
        <v/>
      </c>
      <c r="L11" s="134"/>
      <c r="M11" s="134"/>
      <c r="N11" s="134"/>
      <c r="O11" s="134"/>
      <c r="P11" s="134"/>
      <c r="Q11" s="134"/>
      <c r="R11" s="134" t="str">
        <f>PHONETIC(R12)</f>
        <v/>
      </c>
      <c r="S11" s="134"/>
      <c r="T11" s="134"/>
      <c r="U11" s="134"/>
      <c r="V11" s="134"/>
      <c r="W11" s="134"/>
      <c r="X11" s="134"/>
      <c r="Y11" s="135"/>
      <c r="Z11" s="53" t="s">
        <v>35</v>
      </c>
      <c r="AA11" s="54"/>
      <c r="AB11" s="54"/>
      <c r="AC11" s="54"/>
      <c r="AD11" s="54"/>
      <c r="AE11" s="54"/>
      <c r="AF11" s="54"/>
      <c r="AG11" s="54"/>
      <c r="AH11" s="55"/>
      <c r="AI11" s="136" t="str">
        <f>PHONETIC(AI12)</f>
        <v/>
      </c>
      <c r="AJ11" s="134"/>
      <c r="AK11" s="134"/>
      <c r="AL11" s="134"/>
      <c r="AM11" s="134"/>
      <c r="AN11" s="134"/>
      <c r="AO11" s="134"/>
      <c r="AP11" s="134" t="str">
        <f>PHONETIC(AP12)</f>
        <v/>
      </c>
      <c r="AQ11" s="134"/>
      <c r="AR11" s="134"/>
      <c r="AS11" s="134"/>
      <c r="AT11" s="134"/>
      <c r="AU11" s="134"/>
      <c r="AV11" s="134"/>
      <c r="AW11" s="135"/>
      <c r="BK11" s="23"/>
      <c r="BM11" s="5"/>
      <c r="BN11" s="53" t="s">
        <v>35</v>
      </c>
      <c r="BO11" s="54"/>
      <c r="BP11" s="54"/>
      <c r="BQ11" s="54"/>
      <c r="BR11" s="54"/>
      <c r="BS11" s="54"/>
      <c r="BT11" s="54"/>
      <c r="BU11" s="55"/>
      <c r="BV11" s="59" t="str">
        <f>IF(ISBLANK(K12),"",CONCATENATE(K11,"　",R11))</f>
        <v/>
      </c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3" t="s">
        <v>35</v>
      </c>
      <c r="CL11" s="54"/>
      <c r="CM11" s="54"/>
      <c r="CN11" s="54"/>
      <c r="CO11" s="54"/>
      <c r="CP11" s="54"/>
      <c r="CQ11" s="54"/>
      <c r="CR11" s="54"/>
      <c r="CS11" s="55"/>
      <c r="CT11" s="59" t="str">
        <f>IF(ISBLANK(AI12),"",CONCATENATE(AI11,"　",AP11))</f>
        <v/>
      </c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J11" s="23"/>
    </row>
    <row r="12" spans="1:114" ht="33" customHeight="1">
      <c r="B12" s="5"/>
      <c r="C12" s="47" t="s">
        <v>3</v>
      </c>
      <c r="D12" s="48"/>
      <c r="E12" s="48"/>
      <c r="F12" s="48"/>
      <c r="G12" s="48"/>
      <c r="H12" s="48"/>
      <c r="I12" s="48"/>
      <c r="J12" s="49"/>
      <c r="K12" s="128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32"/>
      <c r="Z12" s="47" t="s">
        <v>4</v>
      </c>
      <c r="AA12" s="48"/>
      <c r="AB12" s="48"/>
      <c r="AC12" s="48"/>
      <c r="AD12" s="48"/>
      <c r="AE12" s="48"/>
      <c r="AF12" s="48"/>
      <c r="AG12" s="48"/>
      <c r="AH12" s="49"/>
      <c r="AI12" s="128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32"/>
      <c r="BK12" s="23"/>
      <c r="BM12" s="5"/>
      <c r="BN12" s="56" t="s">
        <v>3</v>
      </c>
      <c r="BO12" s="57"/>
      <c r="BP12" s="57"/>
      <c r="BQ12" s="57"/>
      <c r="BR12" s="57"/>
      <c r="BS12" s="57"/>
      <c r="BT12" s="57"/>
      <c r="BU12" s="58"/>
      <c r="BV12" s="60" t="str">
        <f>IF(ISBLANK(K12),"",CONCATENATE(K12,"　",R12))</f>
        <v/>
      </c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2"/>
      <c r="CK12" s="56" t="s">
        <v>4</v>
      </c>
      <c r="CL12" s="57"/>
      <c r="CM12" s="57"/>
      <c r="CN12" s="57"/>
      <c r="CO12" s="57"/>
      <c r="CP12" s="57"/>
      <c r="CQ12" s="57"/>
      <c r="CR12" s="57"/>
      <c r="CS12" s="58"/>
      <c r="CT12" s="60" t="str">
        <f>IF(ISBLANK(AI12),"",CONCATENATE(AI12,"　",AP12))</f>
        <v/>
      </c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2"/>
      <c r="DJ12" s="23"/>
    </row>
    <row r="13" spans="1:114" ht="14.25" customHeight="1">
      <c r="B13" s="5"/>
      <c r="C13" s="47"/>
      <c r="D13" s="48"/>
      <c r="E13" s="48"/>
      <c r="F13" s="48"/>
      <c r="G13" s="48"/>
      <c r="H13" s="48"/>
      <c r="I13" s="48"/>
      <c r="J13" s="49"/>
      <c r="K13" s="128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32"/>
      <c r="Z13" s="46" t="s">
        <v>5</v>
      </c>
      <c r="AA13" s="46"/>
      <c r="AB13" s="46"/>
      <c r="AC13" s="46"/>
      <c r="AD13" s="46"/>
      <c r="AE13" s="46"/>
      <c r="AF13" s="46"/>
      <c r="AG13" s="46"/>
      <c r="AH13" s="46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BK13" s="23"/>
      <c r="BM13" s="5"/>
      <c r="BN13" s="56"/>
      <c r="BO13" s="57"/>
      <c r="BP13" s="57"/>
      <c r="BQ13" s="57"/>
      <c r="BR13" s="57"/>
      <c r="BS13" s="57"/>
      <c r="BT13" s="57"/>
      <c r="BU13" s="58"/>
      <c r="BV13" s="60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2"/>
      <c r="CK13" s="46" t="s">
        <v>5</v>
      </c>
      <c r="CL13" s="46"/>
      <c r="CM13" s="46"/>
      <c r="CN13" s="46"/>
      <c r="CO13" s="46"/>
      <c r="CP13" s="46"/>
      <c r="CQ13" s="46"/>
      <c r="CR13" s="46"/>
      <c r="CS13" s="46"/>
      <c r="CT13" s="94" t="str">
        <f>IF(AI13="","",AI13)</f>
        <v/>
      </c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J13" s="23"/>
    </row>
    <row r="14" spans="1:114" ht="14.25" customHeight="1">
      <c r="B14" s="5"/>
      <c r="C14" s="50"/>
      <c r="D14" s="51"/>
      <c r="E14" s="51"/>
      <c r="F14" s="51"/>
      <c r="G14" s="51"/>
      <c r="H14" s="51"/>
      <c r="I14" s="51"/>
      <c r="J14" s="52"/>
      <c r="K14" s="130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3"/>
      <c r="Z14" s="122" t="s">
        <v>30</v>
      </c>
      <c r="AA14" s="123"/>
      <c r="AB14" s="123"/>
      <c r="AC14" s="123"/>
      <c r="AD14" s="123"/>
      <c r="AE14" s="123"/>
      <c r="AF14" s="123"/>
      <c r="AG14" s="123"/>
      <c r="AH14" s="124"/>
      <c r="AI14" s="125" t="s">
        <v>34</v>
      </c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7"/>
      <c r="BK14" s="23"/>
      <c r="BM14" s="5"/>
      <c r="BN14" s="43"/>
      <c r="BO14" s="44"/>
      <c r="BP14" s="44"/>
      <c r="BQ14" s="44"/>
      <c r="BR14" s="44"/>
      <c r="BS14" s="44"/>
      <c r="BT14" s="44"/>
      <c r="BU14" s="45"/>
      <c r="BV14" s="98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100"/>
      <c r="CK14" s="40" t="s">
        <v>30</v>
      </c>
      <c r="CL14" s="41"/>
      <c r="CM14" s="41"/>
      <c r="CN14" s="41"/>
      <c r="CO14" s="41"/>
      <c r="CP14" s="41"/>
      <c r="CQ14" s="41"/>
      <c r="CR14" s="41"/>
      <c r="CS14" s="42"/>
      <c r="CT14" s="43" t="str">
        <f>IF(AI14="","",AI14)</f>
        <v>選択項目</v>
      </c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5"/>
      <c r="DJ14" s="23"/>
    </row>
    <row r="15" spans="1:114" ht="15" customHeight="1">
      <c r="B15" s="5"/>
      <c r="C15" s="53" t="s">
        <v>201</v>
      </c>
      <c r="D15" s="54"/>
      <c r="E15" s="54"/>
      <c r="F15" s="54"/>
      <c r="G15" s="54"/>
      <c r="H15" s="54"/>
      <c r="I15" s="54"/>
      <c r="J15" s="55"/>
      <c r="K15" s="136" t="str">
        <f>PHONETIC(K16)</f>
        <v/>
      </c>
      <c r="L15" s="134"/>
      <c r="M15" s="134"/>
      <c r="N15" s="134"/>
      <c r="O15" s="134"/>
      <c r="P15" s="134"/>
      <c r="Q15" s="134"/>
      <c r="R15" s="134" t="str">
        <f>PHONETIC(R16)</f>
        <v/>
      </c>
      <c r="S15" s="134"/>
      <c r="T15" s="134"/>
      <c r="U15" s="134"/>
      <c r="V15" s="134"/>
      <c r="W15" s="134"/>
      <c r="X15" s="134"/>
      <c r="Y15" s="135"/>
      <c r="Z15" s="53" t="s">
        <v>201</v>
      </c>
      <c r="AA15" s="54"/>
      <c r="AB15" s="54"/>
      <c r="AC15" s="54"/>
      <c r="AD15" s="54"/>
      <c r="AE15" s="54"/>
      <c r="AF15" s="54"/>
      <c r="AG15" s="54"/>
      <c r="AH15" s="55"/>
      <c r="AI15" s="136" t="str">
        <f>PHONETIC(AI16)</f>
        <v/>
      </c>
      <c r="AJ15" s="134"/>
      <c r="AK15" s="134"/>
      <c r="AL15" s="134"/>
      <c r="AM15" s="134"/>
      <c r="AN15" s="134"/>
      <c r="AO15" s="134"/>
      <c r="AP15" s="134" t="str">
        <f>PHONETIC(AP16)</f>
        <v/>
      </c>
      <c r="AQ15" s="134"/>
      <c r="AR15" s="134"/>
      <c r="AS15" s="134"/>
      <c r="AT15" s="134"/>
      <c r="AU15" s="134"/>
      <c r="AV15" s="134"/>
      <c r="AW15" s="135"/>
      <c r="BK15" s="23"/>
      <c r="BM15" s="5"/>
      <c r="BN15" s="53" t="s">
        <v>201</v>
      </c>
      <c r="BO15" s="54"/>
      <c r="BP15" s="54"/>
      <c r="BQ15" s="54"/>
      <c r="BR15" s="54"/>
      <c r="BS15" s="54"/>
      <c r="BT15" s="54"/>
      <c r="BU15" s="55"/>
      <c r="BV15" s="59" t="str">
        <f>IF(ISBLANK(K16),"",CONCATENATE(K15,"　",R15))</f>
        <v/>
      </c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3" t="s">
        <v>201</v>
      </c>
      <c r="CL15" s="54"/>
      <c r="CM15" s="54"/>
      <c r="CN15" s="54"/>
      <c r="CO15" s="54"/>
      <c r="CP15" s="54"/>
      <c r="CQ15" s="54"/>
      <c r="CR15" s="54"/>
      <c r="CS15" s="55"/>
      <c r="CT15" s="59" t="str">
        <f>IF(ISBLANK(AI16),"",CONCATENATE(AI15,"　",AP15))</f>
        <v/>
      </c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J15" s="23"/>
    </row>
    <row r="16" spans="1:114" ht="33.75" customHeight="1">
      <c r="B16" s="5"/>
      <c r="C16" s="47" t="s">
        <v>202</v>
      </c>
      <c r="D16" s="48"/>
      <c r="E16" s="48"/>
      <c r="F16" s="48"/>
      <c r="G16" s="48"/>
      <c r="H16" s="48"/>
      <c r="I16" s="48"/>
      <c r="J16" s="49"/>
      <c r="K16" s="143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5"/>
      <c r="Z16" s="47" t="s">
        <v>203</v>
      </c>
      <c r="AA16" s="48"/>
      <c r="AB16" s="48"/>
      <c r="AC16" s="48"/>
      <c r="AD16" s="48"/>
      <c r="AE16" s="48"/>
      <c r="AF16" s="48"/>
      <c r="AG16" s="48"/>
      <c r="AH16" s="49"/>
      <c r="AI16" s="143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5"/>
      <c r="BK16" s="23"/>
      <c r="BM16" s="5"/>
      <c r="BN16" s="56" t="s">
        <v>202</v>
      </c>
      <c r="BO16" s="57"/>
      <c r="BP16" s="57"/>
      <c r="BQ16" s="57"/>
      <c r="BR16" s="57"/>
      <c r="BS16" s="57"/>
      <c r="BT16" s="57"/>
      <c r="BU16" s="58"/>
      <c r="BV16" s="60" t="str">
        <f>IF(ISBLANK(K16),"",CONCATENATE(K16,"　",R16))</f>
        <v/>
      </c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2"/>
      <c r="CK16" s="56" t="s">
        <v>203</v>
      </c>
      <c r="CL16" s="57"/>
      <c r="CM16" s="57"/>
      <c r="CN16" s="57"/>
      <c r="CO16" s="57"/>
      <c r="CP16" s="57"/>
      <c r="CQ16" s="57"/>
      <c r="CR16" s="57"/>
      <c r="CS16" s="58"/>
      <c r="CT16" s="60" t="str">
        <f>IF(ISBLANK(AI16),"",CONCATENATE(AI16,"　",AP16))</f>
        <v/>
      </c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2"/>
      <c r="DJ16" s="23"/>
    </row>
    <row r="17" spans="1:114" ht="14.25" customHeight="1">
      <c r="B17" s="5"/>
      <c r="C17" s="46" t="s">
        <v>5</v>
      </c>
      <c r="D17" s="46"/>
      <c r="E17" s="46"/>
      <c r="F17" s="46"/>
      <c r="G17" s="46"/>
      <c r="H17" s="46"/>
      <c r="I17" s="46"/>
      <c r="J17" s="46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46" t="s">
        <v>5</v>
      </c>
      <c r="AA17" s="46"/>
      <c r="AB17" s="46"/>
      <c r="AC17" s="46"/>
      <c r="AD17" s="46"/>
      <c r="AE17" s="46"/>
      <c r="AF17" s="46"/>
      <c r="AG17" s="46"/>
      <c r="AH17" s="46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BK17" s="23"/>
      <c r="BM17" s="5"/>
      <c r="BN17" s="46" t="s">
        <v>5</v>
      </c>
      <c r="BO17" s="46"/>
      <c r="BP17" s="46"/>
      <c r="BQ17" s="46"/>
      <c r="BR17" s="46"/>
      <c r="BS17" s="46"/>
      <c r="BT17" s="46"/>
      <c r="BU17" s="46"/>
      <c r="BV17" s="95" t="str">
        <f>IF(K17="","",K17)</f>
        <v/>
      </c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7"/>
      <c r="CK17" s="46" t="s">
        <v>5</v>
      </c>
      <c r="CL17" s="46"/>
      <c r="CM17" s="46"/>
      <c r="CN17" s="46"/>
      <c r="CO17" s="46"/>
      <c r="CP17" s="46"/>
      <c r="CQ17" s="46"/>
      <c r="CR17" s="46"/>
      <c r="CS17" s="46"/>
      <c r="CT17" s="94" t="str">
        <f>IF(AI17="","",AI17)</f>
        <v/>
      </c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J17" s="23"/>
    </row>
    <row r="18" spans="1:114" ht="14.25" customHeight="1">
      <c r="B18" s="5"/>
      <c r="C18" s="122" t="s">
        <v>30</v>
      </c>
      <c r="D18" s="123"/>
      <c r="E18" s="123"/>
      <c r="F18" s="123"/>
      <c r="G18" s="123"/>
      <c r="H18" s="123"/>
      <c r="I18" s="123"/>
      <c r="J18" s="124"/>
      <c r="K18" s="125" t="s">
        <v>34</v>
      </c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7"/>
      <c r="Z18" s="122" t="s">
        <v>30</v>
      </c>
      <c r="AA18" s="123"/>
      <c r="AB18" s="123"/>
      <c r="AC18" s="123"/>
      <c r="AD18" s="123"/>
      <c r="AE18" s="123"/>
      <c r="AF18" s="123"/>
      <c r="AG18" s="123"/>
      <c r="AH18" s="124"/>
      <c r="AI18" s="125" t="s">
        <v>34</v>
      </c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7"/>
      <c r="BK18" s="23"/>
      <c r="BM18" s="5"/>
      <c r="BN18" s="40" t="s">
        <v>30</v>
      </c>
      <c r="BO18" s="41"/>
      <c r="BP18" s="41"/>
      <c r="BQ18" s="41"/>
      <c r="BR18" s="41"/>
      <c r="BS18" s="41"/>
      <c r="BT18" s="41"/>
      <c r="BU18" s="42"/>
      <c r="BV18" s="43" t="str">
        <f>IF(K18="","",K18)</f>
        <v>選択項目</v>
      </c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5"/>
      <c r="CK18" s="40" t="s">
        <v>30</v>
      </c>
      <c r="CL18" s="41"/>
      <c r="CM18" s="41"/>
      <c r="CN18" s="41"/>
      <c r="CO18" s="41"/>
      <c r="CP18" s="41"/>
      <c r="CQ18" s="41"/>
      <c r="CR18" s="41"/>
      <c r="CS18" s="42"/>
      <c r="CT18" s="43" t="str">
        <f>IF(AI18="","",AI18)</f>
        <v>選択項目</v>
      </c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5"/>
      <c r="DJ18" s="23"/>
    </row>
    <row r="19" spans="1:114" ht="18" customHeight="1">
      <c r="B19" s="5"/>
      <c r="C19" s="53" t="s">
        <v>201</v>
      </c>
      <c r="D19" s="54"/>
      <c r="E19" s="54"/>
      <c r="F19" s="54"/>
      <c r="G19" s="54"/>
      <c r="H19" s="54"/>
      <c r="I19" s="54"/>
      <c r="J19" s="55"/>
      <c r="K19" s="136" t="str">
        <f>PHONETIC(K20)</f>
        <v/>
      </c>
      <c r="L19" s="134"/>
      <c r="M19" s="134"/>
      <c r="N19" s="134"/>
      <c r="O19" s="134"/>
      <c r="P19" s="134"/>
      <c r="Q19" s="134"/>
      <c r="R19" s="134" t="str">
        <f>PHONETIC(R20)</f>
        <v/>
      </c>
      <c r="S19" s="134"/>
      <c r="T19" s="134"/>
      <c r="U19" s="134"/>
      <c r="V19" s="134"/>
      <c r="W19" s="134"/>
      <c r="X19" s="134"/>
      <c r="Y19" s="135"/>
      <c r="Z19" s="104" t="s">
        <v>7</v>
      </c>
      <c r="AA19" s="104"/>
      <c r="AB19" s="104"/>
      <c r="AC19" s="104"/>
      <c r="AD19" s="104"/>
      <c r="AE19" s="104"/>
      <c r="AF19" s="104"/>
      <c r="AG19" s="104"/>
      <c r="AH19" s="104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BK19" s="23"/>
      <c r="BM19" s="5"/>
      <c r="BN19" s="53" t="s">
        <v>35</v>
      </c>
      <c r="BO19" s="54"/>
      <c r="BP19" s="54"/>
      <c r="BQ19" s="54"/>
      <c r="BR19" s="54"/>
      <c r="BS19" s="54"/>
      <c r="BT19" s="54"/>
      <c r="BU19" s="55"/>
      <c r="BV19" s="59" t="str">
        <f>IF(ISBLANK(K20),"",CONCATENATE(K19,"　",R19))</f>
        <v/>
      </c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104" t="s">
        <v>7</v>
      </c>
      <c r="CL19" s="104"/>
      <c r="CM19" s="104"/>
      <c r="CN19" s="104"/>
      <c r="CO19" s="104"/>
      <c r="CP19" s="104"/>
      <c r="CQ19" s="104"/>
      <c r="CR19" s="104"/>
      <c r="CS19" s="104"/>
      <c r="CT19" s="110" t="str">
        <f>IF(AI19="","",AI19)</f>
        <v/>
      </c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J19" s="23"/>
    </row>
    <row r="20" spans="1:114" ht="18" customHeight="1">
      <c r="B20" s="5"/>
      <c r="C20" s="47" t="s">
        <v>6</v>
      </c>
      <c r="D20" s="48"/>
      <c r="E20" s="48"/>
      <c r="F20" s="48"/>
      <c r="G20" s="48"/>
      <c r="H20" s="48"/>
      <c r="I20" s="48"/>
      <c r="J20" s="49"/>
      <c r="K20" s="128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32"/>
      <c r="Z20" s="105" t="s">
        <v>8</v>
      </c>
      <c r="AA20" s="105"/>
      <c r="AB20" s="105"/>
      <c r="AC20" s="105"/>
      <c r="AD20" s="105"/>
      <c r="AE20" s="105"/>
      <c r="AF20" s="105"/>
      <c r="AG20" s="105"/>
      <c r="AH20" s="105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BK20" s="23"/>
      <c r="BM20" s="5"/>
      <c r="BN20" s="47" t="s">
        <v>6</v>
      </c>
      <c r="BO20" s="48"/>
      <c r="BP20" s="48"/>
      <c r="BQ20" s="48"/>
      <c r="BR20" s="48"/>
      <c r="BS20" s="48"/>
      <c r="BT20" s="48"/>
      <c r="BU20" s="49"/>
      <c r="BV20" s="107" t="str">
        <f>IF(ISBLANK(K20),"",CONCATENATE(K20,"　",R20))</f>
        <v/>
      </c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5" t="s">
        <v>8</v>
      </c>
      <c r="CL20" s="105"/>
      <c r="CM20" s="105"/>
      <c r="CN20" s="105"/>
      <c r="CO20" s="105"/>
      <c r="CP20" s="105"/>
      <c r="CQ20" s="105"/>
      <c r="CR20" s="105"/>
      <c r="CS20" s="105"/>
      <c r="CT20" s="105" t="str">
        <f t="shared" ref="CT20:CT21" si="0">IF(AI20="","",AI20)</f>
        <v/>
      </c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J20" s="23"/>
    </row>
    <row r="21" spans="1:114" ht="18" customHeight="1">
      <c r="B21" s="5"/>
      <c r="C21" s="47"/>
      <c r="D21" s="48"/>
      <c r="E21" s="48"/>
      <c r="F21" s="48"/>
      <c r="G21" s="48"/>
      <c r="H21" s="48"/>
      <c r="I21" s="48"/>
      <c r="J21" s="49"/>
      <c r="K21" s="130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3"/>
      <c r="Z21" s="106" t="s">
        <v>9</v>
      </c>
      <c r="AA21" s="106"/>
      <c r="AB21" s="106"/>
      <c r="AC21" s="106"/>
      <c r="AD21" s="106"/>
      <c r="AE21" s="106"/>
      <c r="AF21" s="106"/>
      <c r="AG21" s="106"/>
      <c r="AH21" s="106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BK21" s="23"/>
      <c r="BM21" s="5"/>
      <c r="BN21" s="47"/>
      <c r="BO21" s="48"/>
      <c r="BP21" s="48"/>
      <c r="BQ21" s="48"/>
      <c r="BR21" s="48"/>
      <c r="BS21" s="48"/>
      <c r="BT21" s="48"/>
      <c r="BU21" s="49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6" t="s">
        <v>9</v>
      </c>
      <c r="CL21" s="106"/>
      <c r="CM21" s="106"/>
      <c r="CN21" s="106"/>
      <c r="CO21" s="106"/>
      <c r="CP21" s="106"/>
      <c r="CQ21" s="106"/>
      <c r="CR21" s="106"/>
      <c r="CS21" s="106"/>
      <c r="CT21" s="109" t="str">
        <f t="shared" si="0"/>
        <v/>
      </c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J21" s="23"/>
    </row>
    <row r="22" spans="1:114" ht="14.25" customHeight="1">
      <c r="C22" s="47"/>
      <c r="D22" s="48"/>
      <c r="E22" s="48"/>
      <c r="F22" s="48"/>
      <c r="G22" s="48"/>
      <c r="H22" s="48"/>
      <c r="I22" s="48"/>
      <c r="J22" s="49"/>
      <c r="K22" s="21" t="s">
        <v>204</v>
      </c>
      <c r="L22" s="152"/>
      <c r="M22" s="152"/>
      <c r="N22" s="152"/>
      <c r="O22" s="152"/>
      <c r="P22" s="152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9"/>
      <c r="BK22" s="23"/>
      <c r="BN22" s="47"/>
      <c r="BO22" s="48"/>
      <c r="BP22" s="48"/>
      <c r="BQ22" s="48"/>
      <c r="BR22" s="48"/>
      <c r="BS22" s="48"/>
      <c r="BT22" s="48"/>
      <c r="BU22" s="49"/>
      <c r="BV22" s="21" t="s">
        <v>205</v>
      </c>
      <c r="BW22" s="111" t="str">
        <f>IF(L22="","",L22)</f>
        <v/>
      </c>
      <c r="BX22" s="111"/>
      <c r="BY22" s="111"/>
      <c r="BZ22" s="111"/>
      <c r="CA22" s="111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9"/>
      <c r="DJ22" s="23"/>
    </row>
    <row r="23" spans="1:114" ht="33.75" customHeight="1">
      <c r="C23" s="50"/>
      <c r="D23" s="51"/>
      <c r="E23" s="51"/>
      <c r="F23" s="51"/>
      <c r="G23" s="51"/>
      <c r="H23" s="51"/>
      <c r="I23" s="51"/>
      <c r="J23" s="52"/>
      <c r="K23" s="153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5"/>
      <c r="BK23" s="23"/>
      <c r="BN23" s="50"/>
      <c r="BO23" s="51"/>
      <c r="BP23" s="51"/>
      <c r="BQ23" s="51"/>
      <c r="BR23" s="51"/>
      <c r="BS23" s="51"/>
      <c r="BT23" s="51"/>
      <c r="BU23" s="52"/>
      <c r="BV23" s="101" t="str">
        <f>IF(K23="","",K23)</f>
        <v/>
      </c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3"/>
      <c r="DJ23" s="23"/>
    </row>
    <row r="24" spans="1:114" ht="6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27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23"/>
    </row>
    <row r="25" spans="1:114" ht="3.75" customHeight="1">
      <c r="BK25" s="23"/>
      <c r="DJ25" s="23"/>
    </row>
    <row r="26" spans="1:114" ht="12" customHeight="1">
      <c r="C26" s="6" t="s">
        <v>10</v>
      </c>
      <c r="D26" s="2"/>
      <c r="E26" s="2"/>
      <c r="F26" s="2"/>
      <c r="G26" s="2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BK26" s="23"/>
      <c r="BN26" s="6" t="s">
        <v>10</v>
      </c>
      <c r="BO26" s="2"/>
      <c r="BP26" s="2"/>
      <c r="BQ26" s="2"/>
      <c r="BR26" s="2"/>
      <c r="BS26" s="2"/>
      <c r="BT26" s="2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J26" s="23"/>
    </row>
    <row r="27" spans="1:114" ht="4.5" customHeight="1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BK27" s="2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J27" s="23"/>
    </row>
    <row r="28" spans="1:114" ht="16.5" customHeight="1">
      <c r="C28" s="11" t="s">
        <v>31</v>
      </c>
      <c r="D28" s="7"/>
      <c r="E28" s="7"/>
      <c r="F28" s="9"/>
      <c r="G28" s="9"/>
      <c r="H28" s="9"/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8"/>
      <c r="AM28" s="8"/>
      <c r="AN28" s="3"/>
      <c r="AO28" s="8"/>
      <c r="AP28" s="8"/>
      <c r="AQ28" s="8"/>
      <c r="AR28" s="8"/>
      <c r="AS28" s="8"/>
      <c r="AT28" s="7"/>
      <c r="AU28" s="7"/>
      <c r="AV28" s="7"/>
      <c r="AW28" s="7"/>
      <c r="BK28" s="23"/>
      <c r="BN28" s="11" t="s">
        <v>31</v>
      </c>
      <c r="BO28" s="7"/>
      <c r="BP28" s="7"/>
      <c r="BQ28" s="9"/>
      <c r="BR28" s="9"/>
      <c r="BS28" s="9"/>
      <c r="BT28" s="9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8"/>
      <c r="CX28" s="8"/>
      <c r="CY28" s="3"/>
      <c r="CZ28" s="8"/>
      <c r="DA28" s="8"/>
      <c r="DB28" s="8"/>
      <c r="DC28" s="8"/>
      <c r="DD28" s="8"/>
      <c r="DE28" s="7"/>
      <c r="DF28" s="7"/>
      <c r="DG28" s="7"/>
      <c r="DH28" s="7"/>
      <c r="DJ28" s="23"/>
    </row>
    <row r="29" spans="1:114" ht="16.5" customHeight="1">
      <c r="C29" s="12" t="s">
        <v>211</v>
      </c>
      <c r="D29" s="12"/>
      <c r="E29" s="12"/>
      <c r="F29" s="12"/>
      <c r="G29" s="12"/>
      <c r="H29" s="1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BK29" s="23"/>
      <c r="BN29" s="12" t="s">
        <v>211</v>
      </c>
      <c r="BO29" s="12"/>
      <c r="BP29" s="12"/>
      <c r="BQ29" s="12"/>
      <c r="BR29" s="12"/>
      <c r="BS29" s="12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J29" s="23"/>
    </row>
    <row r="30" spans="1:114" ht="16.5" customHeight="1">
      <c r="C30" s="12" t="s">
        <v>199</v>
      </c>
      <c r="D30" s="12"/>
      <c r="E30" s="12"/>
      <c r="F30" s="12"/>
      <c r="G30" s="12"/>
      <c r="H30" s="1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BK30" s="23"/>
      <c r="BN30" s="12" t="s">
        <v>199</v>
      </c>
      <c r="BO30" s="12"/>
      <c r="BP30" s="12"/>
      <c r="BQ30" s="12"/>
      <c r="BR30" s="12"/>
      <c r="BS30" s="12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J30" s="23"/>
    </row>
    <row r="31" spans="1:114" ht="16.5" customHeight="1">
      <c r="C31" s="12" t="s">
        <v>33</v>
      </c>
      <c r="D31" s="12"/>
      <c r="E31" s="12"/>
      <c r="F31" s="12"/>
      <c r="G31" s="12"/>
      <c r="H31" s="1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BK31" s="23"/>
      <c r="BN31" s="12" t="s">
        <v>33</v>
      </c>
      <c r="BO31" s="12"/>
      <c r="BP31" s="12"/>
      <c r="BQ31" s="12"/>
      <c r="BR31" s="12"/>
      <c r="BS31" s="12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J31" s="23"/>
    </row>
    <row r="32" spans="1:114" ht="14.25">
      <c r="C32" s="12" t="s">
        <v>29</v>
      </c>
      <c r="D32" s="14"/>
      <c r="F32" s="12"/>
      <c r="G32" s="12"/>
      <c r="H32" s="12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AT32" s="3"/>
      <c r="AU32" s="3"/>
      <c r="AV32" s="3"/>
      <c r="BK32" s="23"/>
      <c r="BN32" s="12" t="s">
        <v>29</v>
      </c>
      <c r="BO32" s="14"/>
      <c r="BQ32" s="12"/>
      <c r="BR32" s="12"/>
      <c r="BS32" s="12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DE32" s="3"/>
      <c r="DF32" s="3"/>
      <c r="DG32" s="3"/>
      <c r="DJ32" s="23"/>
    </row>
    <row r="33" spans="3:114">
      <c r="C33" s="12" t="s">
        <v>200</v>
      </c>
      <c r="BK33" s="23"/>
      <c r="BN33" s="12" t="s">
        <v>200</v>
      </c>
      <c r="DJ33" s="23"/>
    </row>
    <row r="34" spans="3:114">
      <c r="BK34" s="23"/>
      <c r="DJ34" s="23"/>
    </row>
    <row r="35" spans="3:114">
      <c r="BK35" s="23"/>
      <c r="DJ35" s="23"/>
    </row>
    <row r="36" spans="3:114">
      <c r="BK36" s="23"/>
      <c r="DJ36" s="23"/>
    </row>
    <row r="37" spans="3:114">
      <c r="BK37" s="23"/>
      <c r="DJ37" s="23"/>
    </row>
    <row r="38" spans="3:114">
      <c r="BK38" s="23"/>
      <c r="DJ38" s="23"/>
    </row>
    <row r="39" spans="3:114">
      <c r="BK39" s="23"/>
      <c r="DJ39" s="23"/>
    </row>
    <row r="40" spans="3:114">
      <c r="BK40" s="23"/>
      <c r="DJ40" s="23"/>
    </row>
    <row r="41" spans="3:114">
      <c r="BK41" s="23"/>
      <c r="DJ41" s="23"/>
    </row>
    <row r="42" spans="3:114">
      <c r="BK42" s="23"/>
      <c r="DJ42" s="23"/>
    </row>
    <row r="43" spans="3:114">
      <c r="BK43" s="23"/>
      <c r="DJ43" s="23"/>
    </row>
    <row r="44" spans="3:114">
      <c r="BK44" s="23"/>
      <c r="DJ44" s="23"/>
    </row>
    <row r="45" spans="3:114"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</row>
  </sheetData>
  <sheetProtection sheet="1" objects="1" scenarios="1" selectLockedCells="1"/>
  <mergeCells count="133">
    <mergeCell ref="AY2:BI3"/>
    <mergeCell ref="A24:AX24"/>
    <mergeCell ref="C20:J23"/>
    <mergeCell ref="C19:J19"/>
    <mergeCell ref="L22:P22"/>
    <mergeCell ref="K19:Q19"/>
    <mergeCell ref="R19:Y19"/>
    <mergeCell ref="K20:Q21"/>
    <mergeCell ref="R20:Y21"/>
    <mergeCell ref="K23:AW23"/>
    <mergeCell ref="Z20:AH20"/>
    <mergeCell ref="AI20:AW20"/>
    <mergeCell ref="Z21:AH21"/>
    <mergeCell ref="AI21:AW21"/>
    <mergeCell ref="C6:J6"/>
    <mergeCell ref="K9:Y10"/>
    <mergeCell ref="C9:J10"/>
    <mergeCell ref="C8:J8"/>
    <mergeCell ref="K8:Y8"/>
    <mergeCell ref="AP15:AW15"/>
    <mergeCell ref="AI16:AO16"/>
    <mergeCell ref="AP16:AW16"/>
    <mergeCell ref="Z19:AH19"/>
    <mergeCell ref="AI19:AW19"/>
    <mergeCell ref="C17:J17"/>
    <mergeCell ref="K17:Y17"/>
    <mergeCell ref="Z17:AH17"/>
    <mergeCell ref="AI17:AW17"/>
    <mergeCell ref="C18:J18"/>
    <mergeCell ref="K18:Y18"/>
    <mergeCell ref="Z18:AH18"/>
    <mergeCell ref="AI18:AW18"/>
    <mergeCell ref="K16:Q16"/>
    <mergeCell ref="R16:Y16"/>
    <mergeCell ref="C7:J7"/>
    <mergeCell ref="A2:AX2"/>
    <mergeCell ref="A3:AX3"/>
    <mergeCell ref="AP4:AW4"/>
    <mergeCell ref="C5:J5"/>
    <mergeCell ref="K5:AB5"/>
    <mergeCell ref="AC5:AH5"/>
    <mergeCell ref="AI5:AW5"/>
    <mergeCell ref="C4:J4"/>
    <mergeCell ref="L4:AE4"/>
    <mergeCell ref="BN19:BU19"/>
    <mergeCell ref="BN20:BU23"/>
    <mergeCell ref="BW22:CA22"/>
    <mergeCell ref="BL24:DI24"/>
    <mergeCell ref="K6:AW6"/>
    <mergeCell ref="K7:AW7"/>
    <mergeCell ref="Z8:AW8"/>
    <mergeCell ref="Z9:AW9"/>
    <mergeCell ref="Z10:AW10"/>
    <mergeCell ref="Z13:AH13"/>
    <mergeCell ref="AI13:AW13"/>
    <mergeCell ref="Z14:AH14"/>
    <mergeCell ref="AI14:AW14"/>
    <mergeCell ref="K12:Q14"/>
    <mergeCell ref="R12:Y14"/>
    <mergeCell ref="R11:Y11"/>
    <mergeCell ref="K11:Q11"/>
    <mergeCell ref="AI12:AO12"/>
    <mergeCell ref="AP12:AW12"/>
    <mergeCell ref="AI11:AO11"/>
    <mergeCell ref="AP11:AW11"/>
    <mergeCell ref="K15:Q15"/>
    <mergeCell ref="R15:Y15"/>
    <mergeCell ref="AI15:AO15"/>
    <mergeCell ref="BV23:DH23"/>
    <mergeCell ref="BV19:CJ19"/>
    <mergeCell ref="CK19:CS19"/>
    <mergeCell ref="CK20:CS20"/>
    <mergeCell ref="CK21:CS21"/>
    <mergeCell ref="BV20:CJ21"/>
    <mergeCell ref="CT21:DH21"/>
    <mergeCell ref="CT19:DH19"/>
    <mergeCell ref="CT20:DH20"/>
    <mergeCell ref="CK17:CS17"/>
    <mergeCell ref="CT17:DH17"/>
    <mergeCell ref="BV16:CJ16"/>
    <mergeCell ref="BV17:CJ17"/>
    <mergeCell ref="CT11:DH11"/>
    <mergeCell ref="CT12:DH12"/>
    <mergeCell ref="CT13:DH13"/>
    <mergeCell ref="BV12:CJ14"/>
    <mergeCell ref="CT14:DH14"/>
    <mergeCell ref="CK14:CS14"/>
    <mergeCell ref="CK13:CS13"/>
    <mergeCell ref="BV11:CJ11"/>
    <mergeCell ref="CK8:DH8"/>
    <mergeCell ref="CK10:DH10"/>
    <mergeCell ref="CK9:DH9"/>
    <mergeCell ref="BL2:DI2"/>
    <mergeCell ref="BL3:DI3"/>
    <mergeCell ref="BN5:BU5"/>
    <mergeCell ref="DA4:DH4"/>
    <mergeCell ref="CN5:CS5"/>
    <mergeCell ref="BV5:CM5"/>
    <mergeCell ref="CT5:DH5"/>
    <mergeCell ref="BV7:DH7"/>
    <mergeCell ref="BV6:DH6"/>
    <mergeCell ref="BN6:BU6"/>
    <mergeCell ref="BN7:BU7"/>
    <mergeCell ref="BN8:BU8"/>
    <mergeCell ref="BV8:CJ8"/>
    <mergeCell ref="BN9:BU10"/>
    <mergeCell ref="BV9:CJ10"/>
    <mergeCell ref="BN4:BU4"/>
    <mergeCell ref="BW4:CP4"/>
    <mergeCell ref="BN18:BU18"/>
    <mergeCell ref="BV18:CJ18"/>
    <mergeCell ref="CK18:CS18"/>
    <mergeCell ref="CT18:DH18"/>
    <mergeCell ref="BN17:BU17"/>
    <mergeCell ref="C12:J14"/>
    <mergeCell ref="C11:J11"/>
    <mergeCell ref="Z12:AH12"/>
    <mergeCell ref="Z11:AH11"/>
    <mergeCell ref="C16:J16"/>
    <mergeCell ref="C15:J15"/>
    <mergeCell ref="Z15:AH15"/>
    <mergeCell ref="Z16:AH16"/>
    <mergeCell ref="BN11:BU11"/>
    <mergeCell ref="CK11:CS11"/>
    <mergeCell ref="BN12:BU14"/>
    <mergeCell ref="CK12:CS12"/>
    <mergeCell ref="BN15:BU15"/>
    <mergeCell ref="CK15:CS15"/>
    <mergeCell ref="BN16:BU16"/>
    <mergeCell ref="CK16:CS16"/>
    <mergeCell ref="BV15:CJ15"/>
    <mergeCell ref="CT15:DH15"/>
    <mergeCell ref="CT16:DH16"/>
  </mergeCells>
  <phoneticPr fontId="1"/>
  <dataValidations count="7">
    <dataValidation type="list" allowBlank="1" showInputMessage="1" showErrorMessage="1" sqref="K5:AB5" xr:uid="{00000000-0002-0000-0000-000000000000}">
      <formula1>"選択項目,　,男子の部,女子の部"</formula1>
    </dataValidation>
    <dataValidation type="list" allowBlank="1" showInputMessage="1" sqref="Z9:AW9" xr:uid="{00000000-0002-0000-0000-000001000000}">
      <formula1>INDIRECT("資料!市区町村名")</formula1>
    </dataValidation>
    <dataValidation type="list" allowBlank="1" showInputMessage="1" showErrorMessage="1" sqref="AI14:AW14 K18:Y18 AI18:AW18" xr:uid="{00000000-0002-0000-0000-000002000000}">
      <formula1>"選択項目,1級,2級,3級"</formula1>
    </dataValidation>
    <dataValidation imeMode="disabled" allowBlank="1" showInputMessage="1" showErrorMessage="1" sqref="CT13:DH13 AI19:AW21 CT19:DH21 BV17:CJ17 L22:P22 BW22:CA22 CT17:DH17" xr:uid="{00000000-0002-0000-0000-000003000000}"/>
    <dataValidation allowBlank="1" showInputMessage="1" sqref="CK9:DH9" xr:uid="{00000000-0002-0000-0000-000004000000}"/>
    <dataValidation type="textLength" operator="lessThanOrEqual" allowBlank="1" showInputMessage="1" showErrorMessage="1" sqref="AI5:AW5" xr:uid="{9288F63C-45F5-43B7-BD32-6D895613E79C}">
      <formula1>8</formula1>
    </dataValidation>
    <dataValidation type="textLength" imeMode="disabled" operator="equal" allowBlank="1" showInputMessage="1" showErrorMessage="1" sqref="AI13:AW13 AI17:AW17 K17:Y17" xr:uid="{4E8713F4-02AC-4516-9B1B-4BA8788D4AC7}">
      <formula1>10</formula1>
    </dataValidation>
  </dataValidations>
  <hyperlinks>
    <hyperlink ref="L4:AE4" r:id="rId1" display="entry@fukuoka-ebf.site" xr:uid="{1FE0F1AE-4672-4E8A-B7DE-5C7E673E172E}"/>
    <hyperlink ref="BW4:CP4" r:id="rId2" display="entry@fukuoka-ebf.site" xr:uid="{13BBD40C-076A-4C43-B7CB-B41D40538274}"/>
  </hyperlinks>
  <pageMargins left="0.7" right="0.7" top="0.75" bottom="0.75" header="0.3" footer="0.3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C3:DW51"/>
  <sheetViews>
    <sheetView zoomScaleNormal="100" workbookViewId="0">
      <selection activeCell="G9" sqref="G9:K10"/>
    </sheetView>
  </sheetViews>
  <sheetFormatPr defaultRowHeight="13.5"/>
  <cols>
    <col min="1" max="49" width="1.75" customWidth="1"/>
    <col min="50" max="71" width="1.5" customWidth="1"/>
    <col min="72" max="120" width="1.75" customWidth="1"/>
    <col min="121" max="125" width="1.5" customWidth="1"/>
  </cols>
  <sheetData>
    <row r="3" spans="3:127">
      <c r="BS3" s="36"/>
      <c r="BT3" s="37" t="s">
        <v>212</v>
      </c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</row>
    <row r="4" spans="3:127" ht="23.25" customHeight="1">
      <c r="C4" s="182" t="s">
        <v>11</v>
      </c>
      <c r="D4" s="182"/>
      <c r="E4" s="182"/>
      <c r="F4" s="182"/>
      <c r="G4" s="182"/>
      <c r="H4" s="182"/>
      <c r="I4" s="182"/>
      <c r="J4" s="182" t="str">
        <f>IF(参加申込書!K7="","",参加申込書!K7)</f>
        <v/>
      </c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BS4" s="38"/>
      <c r="BV4" s="182" t="s">
        <v>11</v>
      </c>
      <c r="BW4" s="182"/>
      <c r="BX4" s="182"/>
      <c r="BY4" s="182"/>
      <c r="BZ4" s="182"/>
      <c r="CA4" s="182"/>
      <c r="CB4" s="182"/>
      <c r="CC4" s="182" t="str">
        <f>IF(J4="","",J4)</f>
        <v/>
      </c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S4" s="38"/>
    </row>
    <row r="5" spans="3:127" ht="22.5" customHeight="1">
      <c r="C5" s="92" t="s">
        <v>206</v>
      </c>
      <c r="D5" s="92"/>
      <c r="E5" s="92"/>
      <c r="F5" s="92"/>
      <c r="G5" s="92"/>
      <c r="H5" s="92"/>
      <c r="I5" s="92"/>
      <c r="J5" s="92"/>
      <c r="K5" s="22" t="s">
        <v>213</v>
      </c>
      <c r="L5" s="142" t="s">
        <v>208</v>
      </c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R5" s="90" t="s">
        <v>215</v>
      </c>
      <c r="AS5" s="90"/>
      <c r="AT5" s="90"/>
      <c r="AU5" s="90"/>
      <c r="AV5" s="90"/>
      <c r="AW5" s="90"/>
      <c r="AX5" s="9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39"/>
      <c r="BV5" s="92" t="s">
        <v>206</v>
      </c>
      <c r="BW5" s="92"/>
      <c r="BX5" s="92"/>
      <c r="BY5" s="92"/>
      <c r="BZ5" s="92"/>
      <c r="CA5" s="92"/>
      <c r="CB5" s="92"/>
      <c r="CC5" s="92"/>
      <c r="CD5" s="22" t="s">
        <v>213</v>
      </c>
      <c r="CE5" s="192" t="s">
        <v>214</v>
      </c>
      <c r="CF5" s="192"/>
      <c r="CG5" s="192"/>
      <c r="CH5" s="192"/>
      <c r="CI5" s="192"/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2"/>
      <c r="CU5" s="192"/>
      <c r="CV5" s="192"/>
      <c r="CW5" s="192"/>
      <c r="CX5" s="192"/>
      <c r="DK5" s="90" t="s">
        <v>216</v>
      </c>
      <c r="DL5" s="90"/>
      <c r="DM5" s="90"/>
      <c r="DN5" s="90"/>
      <c r="DO5" s="90"/>
      <c r="DP5" s="90"/>
      <c r="DQ5" s="90"/>
      <c r="DR5" s="90"/>
      <c r="DS5" s="39"/>
      <c r="DT5" s="20"/>
      <c r="DU5" s="20"/>
    </row>
    <row r="6" spans="3:127" ht="16.5" customHeight="1">
      <c r="C6" s="71" t="s">
        <v>17</v>
      </c>
      <c r="D6" s="71"/>
      <c r="E6" s="71"/>
      <c r="F6" s="71"/>
      <c r="G6" s="191" t="s">
        <v>217</v>
      </c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71" t="s">
        <v>14</v>
      </c>
      <c r="T6" s="71"/>
      <c r="U6" s="71"/>
      <c r="V6" s="71"/>
      <c r="W6" s="71" t="s">
        <v>13</v>
      </c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 t="s">
        <v>5</v>
      </c>
      <c r="AQ6" s="71"/>
      <c r="AR6" s="71"/>
      <c r="AS6" s="71"/>
      <c r="AT6" s="71"/>
      <c r="AU6" s="71"/>
      <c r="AV6" s="71"/>
      <c r="AW6" s="71"/>
      <c r="BS6" s="38"/>
      <c r="BV6" s="71" t="s">
        <v>17</v>
      </c>
      <c r="BW6" s="71"/>
      <c r="BX6" s="71"/>
      <c r="BY6" s="71"/>
      <c r="BZ6" s="189" t="s">
        <v>218</v>
      </c>
      <c r="CA6" s="189"/>
      <c r="CB6" s="189"/>
      <c r="CC6" s="189"/>
      <c r="CD6" s="189"/>
      <c r="CE6" s="189"/>
      <c r="CF6" s="189"/>
      <c r="CG6" s="189"/>
      <c r="CH6" s="189"/>
      <c r="CI6" s="189"/>
      <c r="CJ6" s="189"/>
      <c r="CK6" s="189"/>
      <c r="CL6" s="71" t="s">
        <v>14</v>
      </c>
      <c r="CM6" s="71"/>
      <c r="CN6" s="71"/>
      <c r="CO6" s="71"/>
      <c r="CP6" s="71" t="s">
        <v>13</v>
      </c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 t="s">
        <v>5</v>
      </c>
      <c r="DJ6" s="71"/>
      <c r="DK6" s="71"/>
      <c r="DL6" s="71"/>
      <c r="DM6" s="71"/>
      <c r="DN6" s="71"/>
      <c r="DO6" s="71"/>
      <c r="DP6" s="71"/>
      <c r="DS6" s="38"/>
    </row>
    <row r="7" spans="3:127" ht="30" customHeight="1">
      <c r="C7" s="71"/>
      <c r="D7" s="71"/>
      <c r="E7" s="71"/>
      <c r="F7" s="71"/>
      <c r="G7" s="106" t="s">
        <v>12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BS7" s="38"/>
      <c r="BV7" s="71"/>
      <c r="BW7" s="71"/>
      <c r="BX7" s="71"/>
      <c r="BY7" s="71"/>
      <c r="BZ7" s="190" t="s">
        <v>12</v>
      </c>
      <c r="CA7" s="190"/>
      <c r="CB7" s="190"/>
      <c r="CC7" s="190"/>
      <c r="CD7" s="190"/>
      <c r="CE7" s="190"/>
      <c r="CF7" s="190"/>
      <c r="CG7" s="190"/>
      <c r="CH7" s="190"/>
      <c r="CI7" s="190"/>
      <c r="CJ7" s="190"/>
      <c r="CK7" s="190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S7" s="38"/>
    </row>
    <row r="8" spans="3:127" ht="15.95" customHeight="1">
      <c r="C8" s="183" t="s">
        <v>18</v>
      </c>
      <c r="D8" s="183"/>
      <c r="E8" s="183"/>
      <c r="F8" s="183"/>
      <c r="G8" s="159" t="str">
        <f>PHONETIC(G9)</f>
        <v/>
      </c>
      <c r="H8" s="160"/>
      <c r="I8" s="160"/>
      <c r="J8" s="160"/>
      <c r="K8" s="160"/>
      <c r="L8" s="160" t="str">
        <f>PHONETIC(L9)</f>
        <v/>
      </c>
      <c r="M8" s="160"/>
      <c r="N8" s="160"/>
      <c r="O8" s="160"/>
      <c r="P8" s="160"/>
      <c r="Q8" s="160"/>
      <c r="R8" s="161"/>
      <c r="S8" s="193"/>
      <c r="T8" s="193"/>
      <c r="U8" s="193"/>
      <c r="V8" s="193"/>
      <c r="W8" s="198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6"/>
      <c r="AQ8" s="196"/>
      <c r="AR8" s="196"/>
      <c r="AS8" s="196"/>
      <c r="AT8" s="196"/>
      <c r="AU8" s="196"/>
      <c r="AV8" s="196"/>
      <c r="AW8" s="196"/>
      <c r="BS8" s="38"/>
      <c r="BV8" s="183" t="s">
        <v>18</v>
      </c>
      <c r="BW8" s="183"/>
      <c r="BX8" s="183"/>
      <c r="BY8" s="183"/>
      <c r="BZ8" s="184" t="str">
        <f>IF(ISBLANK(G9),"",CONCATENATE(G8,"　",L8))</f>
        <v/>
      </c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71" t="str">
        <f>IF(S8="","",S8)</f>
        <v/>
      </c>
      <c r="CM8" s="71"/>
      <c r="CN8" s="71"/>
      <c r="CO8" s="71"/>
      <c r="CP8" s="185" t="str">
        <f>IF(W8="","",W8)</f>
        <v/>
      </c>
      <c r="CQ8" s="185"/>
      <c r="CR8" s="185"/>
      <c r="CS8" s="185"/>
      <c r="CT8" s="185"/>
      <c r="CU8" s="185"/>
      <c r="CV8" s="185"/>
      <c r="CW8" s="185"/>
      <c r="CX8" s="185"/>
      <c r="CY8" s="185"/>
      <c r="CZ8" s="185"/>
      <c r="DA8" s="185"/>
      <c r="DB8" s="185"/>
      <c r="DC8" s="185"/>
      <c r="DD8" s="185"/>
      <c r="DE8" s="185"/>
      <c r="DF8" s="185"/>
      <c r="DG8" s="185"/>
      <c r="DH8" s="185"/>
      <c r="DI8" s="186" t="str">
        <f>IF(AP8="","",AP8)</f>
        <v/>
      </c>
      <c r="DJ8" s="186"/>
      <c r="DK8" s="186"/>
      <c r="DL8" s="186"/>
      <c r="DM8" s="186"/>
      <c r="DN8" s="186"/>
      <c r="DO8" s="186"/>
      <c r="DP8" s="186"/>
      <c r="DS8" s="38"/>
    </row>
    <row r="9" spans="3:127" ht="15.95" customHeight="1">
      <c r="C9" s="183"/>
      <c r="D9" s="183"/>
      <c r="E9" s="183"/>
      <c r="F9" s="183"/>
      <c r="G9" s="176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80"/>
      <c r="S9" s="193"/>
      <c r="T9" s="193"/>
      <c r="U9" s="193"/>
      <c r="V9" s="193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6"/>
      <c r="AQ9" s="196"/>
      <c r="AR9" s="196"/>
      <c r="AS9" s="196"/>
      <c r="AT9" s="196"/>
      <c r="AU9" s="196"/>
      <c r="AV9" s="196"/>
      <c r="AW9" s="196"/>
      <c r="BS9" s="38"/>
      <c r="BV9" s="183"/>
      <c r="BW9" s="183"/>
      <c r="BX9" s="183"/>
      <c r="BY9" s="183"/>
      <c r="BZ9" s="187" t="str">
        <f>IF(ISBLANK(G9),"",CONCATENATE(G9,"　",L9))</f>
        <v/>
      </c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71"/>
      <c r="CM9" s="71"/>
      <c r="CN9" s="71"/>
      <c r="CO9" s="71"/>
      <c r="CP9" s="185"/>
      <c r="CQ9" s="185"/>
      <c r="CR9" s="185"/>
      <c r="CS9" s="185"/>
      <c r="CT9" s="185"/>
      <c r="CU9" s="185"/>
      <c r="CV9" s="185"/>
      <c r="CW9" s="185"/>
      <c r="CX9" s="185"/>
      <c r="CY9" s="185"/>
      <c r="CZ9" s="185"/>
      <c r="DA9" s="185"/>
      <c r="DB9" s="185"/>
      <c r="DC9" s="185"/>
      <c r="DD9" s="185"/>
      <c r="DE9" s="185"/>
      <c r="DF9" s="185"/>
      <c r="DG9" s="185"/>
      <c r="DH9" s="185"/>
      <c r="DI9" s="186"/>
      <c r="DJ9" s="186"/>
      <c r="DK9" s="186"/>
      <c r="DL9" s="186"/>
      <c r="DM9" s="186"/>
      <c r="DN9" s="186"/>
      <c r="DO9" s="186"/>
      <c r="DP9" s="186"/>
      <c r="DS9" s="38"/>
    </row>
    <row r="10" spans="3:127" ht="15.95" customHeight="1">
      <c r="C10" s="183"/>
      <c r="D10" s="183"/>
      <c r="E10" s="183"/>
      <c r="F10" s="183"/>
      <c r="G10" s="178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81"/>
      <c r="S10" s="193"/>
      <c r="T10" s="193"/>
      <c r="U10" s="193"/>
      <c r="V10" s="193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6"/>
      <c r="AQ10" s="196"/>
      <c r="AR10" s="196"/>
      <c r="AS10" s="196"/>
      <c r="AT10" s="196"/>
      <c r="AU10" s="196"/>
      <c r="AV10" s="196"/>
      <c r="AW10" s="196"/>
      <c r="BS10" s="38"/>
      <c r="BV10" s="183"/>
      <c r="BW10" s="183"/>
      <c r="BX10" s="183"/>
      <c r="BY10" s="183"/>
      <c r="BZ10" s="188"/>
      <c r="CA10" s="188"/>
      <c r="CB10" s="188"/>
      <c r="CC10" s="188"/>
      <c r="CD10" s="188"/>
      <c r="CE10" s="188"/>
      <c r="CF10" s="188"/>
      <c r="CG10" s="188"/>
      <c r="CH10" s="188"/>
      <c r="CI10" s="188"/>
      <c r="CJ10" s="188"/>
      <c r="CK10" s="188"/>
      <c r="CL10" s="71"/>
      <c r="CM10" s="71"/>
      <c r="CN10" s="71"/>
      <c r="CO10" s="71"/>
      <c r="CP10" s="185"/>
      <c r="CQ10" s="185"/>
      <c r="CR10" s="185"/>
      <c r="CS10" s="185"/>
      <c r="CT10" s="185"/>
      <c r="CU10" s="185"/>
      <c r="CV10" s="185"/>
      <c r="CW10" s="185"/>
      <c r="CX10" s="185"/>
      <c r="CY10" s="185"/>
      <c r="CZ10" s="185"/>
      <c r="DA10" s="185"/>
      <c r="DB10" s="185"/>
      <c r="DC10" s="185"/>
      <c r="DD10" s="185"/>
      <c r="DE10" s="185"/>
      <c r="DF10" s="185"/>
      <c r="DG10" s="185"/>
      <c r="DH10" s="185"/>
      <c r="DI10" s="186"/>
      <c r="DJ10" s="186"/>
      <c r="DK10" s="186"/>
      <c r="DL10" s="186"/>
      <c r="DM10" s="186"/>
      <c r="DN10" s="186"/>
      <c r="DO10" s="186"/>
      <c r="DP10" s="186"/>
      <c r="DS10" s="38"/>
      <c r="DW10" s="4"/>
    </row>
    <row r="11" spans="3:127" ht="15.95" customHeight="1">
      <c r="C11" s="183" t="s">
        <v>19</v>
      </c>
      <c r="D11" s="183"/>
      <c r="E11" s="183"/>
      <c r="F11" s="183"/>
      <c r="G11" s="159" t="str">
        <f>PHONETIC(G12)</f>
        <v/>
      </c>
      <c r="H11" s="160"/>
      <c r="I11" s="160"/>
      <c r="J11" s="160"/>
      <c r="K11" s="160"/>
      <c r="L11" s="160" t="str">
        <f>PHONETIC(L12)</f>
        <v/>
      </c>
      <c r="M11" s="160"/>
      <c r="N11" s="160"/>
      <c r="O11" s="160"/>
      <c r="P11" s="160"/>
      <c r="Q11" s="160"/>
      <c r="R11" s="161"/>
      <c r="S11" s="193"/>
      <c r="T11" s="193"/>
      <c r="U11" s="193"/>
      <c r="V11" s="193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6"/>
      <c r="AQ11" s="196"/>
      <c r="AR11" s="196"/>
      <c r="AS11" s="196"/>
      <c r="AT11" s="196"/>
      <c r="AU11" s="196"/>
      <c r="AV11" s="196"/>
      <c r="AW11" s="196"/>
      <c r="BS11" s="38"/>
      <c r="BV11" s="183" t="s">
        <v>19</v>
      </c>
      <c r="BW11" s="183"/>
      <c r="BX11" s="183"/>
      <c r="BY11" s="183"/>
      <c r="BZ11" s="184" t="str">
        <f>IF(ISBLANK(G12),"",CONCATENATE(G11,"　",L11))</f>
        <v/>
      </c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71" t="str">
        <f>IF(S11="","",S11)</f>
        <v/>
      </c>
      <c r="CM11" s="71"/>
      <c r="CN11" s="71"/>
      <c r="CO11" s="71"/>
      <c r="CP11" s="185" t="str">
        <f>IF(W11="","",W11)</f>
        <v/>
      </c>
      <c r="CQ11" s="185"/>
      <c r="CR11" s="185"/>
      <c r="CS11" s="185"/>
      <c r="CT11" s="185"/>
      <c r="CU11" s="185"/>
      <c r="CV11" s="185"/>
      <c r="CW11" s="185"/>
      <c r="CX11" s="185"/>
      <c r="CY11" s="185"/>
      <c r="CZ11" s="185"/>
      <c r="DA11" s="185"/>
      <c r="DB11" s="185"/>
      <c r="DC11" s="185"/>
      <c r="DD11" s="185"/>
      <c r="DE11" s="185"/>
      <c r="DF11" s="185"/>
      <c r="DG11" s="185"/>
      <c r="DH11" s="185"/>
      <c r="DI11" s="186" t="str">
        <f>IF(AP11="","",AP11)</f>
        <v/>
      </c>
      <c r="DJ11" s="186"/>
      <c r="DK11" s="186"/>
      <c r="DL11" s="186"/>
      <c r="DM11" s="186"/>
      <c r="DN11" s="186"/>
      <c r="DO11" s="186"/>
      <c r="DP11" s="186"/>
      <c r="DS11" s="38"/>
    </row>
    <row r="12" spans="3:127" ht="15.95" customHeight="1">
      <c r="C12" s="183"/>
      <c r="D12" s="183"/>
      <c r="E12" s="183"/>
      <c r="F12" s="183"/>
      <c r="G12" s="176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80"/>
      <c r="S12" s="193"/>
      <c r="T12" s="193"/>
      <c r="U12" s="193"/>
      <c r="V12" s="193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6"/>
      <c r="AQ12" s="196"/>
      <c r="AR12" s="196"/>
      <c r="AS12" s="196"/>
      <c r="AT12" s="196"/>
      <c r="AU12" s="196"/>
      <c r="AV12" s="196"/>
      <c r="AW12" s="196"/>
      <c r="BS12" s="38"/>
      <c r="BV12" s="183"/>
      <c r="BW12" s="183"/>
      <c r="BX12" s="183"/>
      <c r="BY12" s="183"/>
      <c r="BZ12" s="187" t="str">
        <f>IF(ISBLANK(G12),"",CONCATENATE(G12,"　",L12))</f>
        <v/>
      </c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71"/>
      <c r="CM12" s="71"/>
      <c r="CN12" s="71"/>
      <c r="CO12" s="71"/>
      <c r="CP12" s="185"/>
      <c r="CQ12" s="185"/>
      <c r="CR12" s="185"/>
      <c r="CS12" s="185"/>
      <c r="CT12" s="185"/>
      <c r="CU12" s="185"/>
      <c r="CV12" s="185"/>
      <c r="CW12" s="185"/>
      <c r="CX12" s="185"/>
      <c r="CY12" s="185"/>
      <c r="CZ12" s="185"/>
      <c r="DA12" s="185"/>
      <c r="DB12" s="185"/>
      <c r="DC12" s="185"/>
      <c r="DD12" s="185"/>
      <c r="DE12" s="185"/>
      <c r="DF12" s="185"/>
      <c r="DG12" s="185"/>
      <c r="DH12" s="185"/>
      <c r="DI12" s="186"/>
      <c r="DJ12" s="186"/>
      <c r="DK12" s="186"/>
      <c r="DL12" s="186"/>
      <c r="DM12" s="186"/>
      <c r="DN12" s="186"/>
      <c r="DO12" s="186"/>
      <c r="DP12" s="186"/>
      <c r="DS12" s="38"/>
    </row>
    <row r="13" spans="3:127" ht="15.95" customHeight="1">
      <c r="C13" s="183"/>
      <c r="D13" s="183"/>
      <c r="E13" s="183"/>
      <c r="F13" s="183"/>
      <c r="G13" s="178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81"/>
      <c r="S13" s="193"/>
      <c r="T13" s="193"/>
      <c r="U13" s="193"/>
      <c r="V13" s="193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6"/>
      <c r="AQ13" s="196"/>
      <c r="AR13" s="196"/>
      <c r="AS13" s="196"/>
      <c r="AT13" s="196"/>
      <c r="AU13" s="196"/>
      <c r="AV13" s="196"/>
      <c r="AW13" s="196"/>
      <c r="BS13" s="38"/>
      <c r="BV13" s="183"/>
      <c r="BW13" s="183"/>
      <c r="BX13" s="183"/>
      <c r="BY13" s="183"/>
      <c r="BZ13" s="188"/>
      <c r="CA13" s="188"/>
      <c r="CB13" s="188"/>
      <c r="CC13" s="188"/>
      <c r="CD13" s="188"/>
      <c r="CE13" s="188"/>
      <c r="CF13" s="188"/>
      <c r="CG13" s="188"/>
      <c r="CH13" s="188"/>
      <c r="CI13" s="188"/>
      <c r="CJ13" s="188"/>
      <c r="CK13" s="188"/>
      <c r="CL13" s="71"/>
      <c r="CM13" s="71"/>
      <c r="CN13" s="71"/>
      <c r="CO13" s="71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6"/>
      <c r="DJ13" s="186"/>
      <c r="DK13" s="186"/>
      <c r="DL13" s="186"/>
      <c r="DM13" s="186"/>
      <c r="DN13" s="186"/>
      <c r="DO13" s="186"/>
      <c r="DP13" s="186"/>
      <c r="DS13" s="38"/>
    </row>
    <row r="14" spans="3:127" ht="15.95" customHeight="1">
      <c r="C14" s="183" t="s">
        <v>20</v>
      </c>
      <c r="D14" s="183"/>
      <c r="E14" s="183"/>
      <c r="F14" s="183"/>
      <c r="G14" s="159" t="str">
        <f>PHONETIC(G15)</f>
        <v/>
      </c>
      <c r="H14" s="160"/>
      <c r="I14" s="160"/>
      <c r="J14" s="160"/>
      <c r="K14" s="160"/>
      <c r="L14" s="160" t="str">
        <f>PHONETIC(L15)</f>
        <v/>
      </c>
      <c r="M14" s="160"/>
      <c r="N14" s="160"/>
      <c r="O14" s="160"/>
      <c r="P14" s="160"/>
      <c r="Q14" s="160"/>
      <c r="R14" s="161"/>
      <c r="S14" s="193"/>
      <c r="T14" s="193"/>
      <c r="U14" s="193"/>
      <c r="V14" s="193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6"/>
      <c r="AQ14" s="196"/>
      <c r="AR14" s="196"/>
      <c r="AS14" s="196"/>
      <c r="AT14" s="196"/>
      <c r="AU14" s="196"/>
      <c r="AV14" s="196"/>
      <c r="AW14" s="196"/>
      <c r="BS14" s="38"/>
      <c r="BV14" s="183" t="s">
        <v>20</v>
      </c>
      <c r="BW14" s="183"/>
      <c r="BX14" s="183"/>
      <c r="BY14" s="183"/>
      <c r="BZ14" s="184" t="str">
        <f>IF(ISBLANK(G15),"",CONCATENATE(G14,"　",L14))</f>
        <v/>
      </c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71" t="str">
        <f>IF(S14="","",S14)</f>
        <v/>
      </c>
      <c r="CM14" s="71"/>
      <c r="CN14" s="71"/>
      <c r="CO14" s="71"/>
      <c r="CP14" s="185" t="str">
        <f>IF(W14="","",W14)</f>
        <v/>
      </c>
      <c r="CQ14" s="18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6" t="str">
        <f>IF(AP14="","",AP14)</f>
        <v/>
      </c>
      <c r="DJ14" s="186"/>
      <c r="DK14" s="186"/>
      <c r="DL14" s="186"/>
      <c r="DM14" s="186"/>
      <c r="DN14" s="186"/>
      <c r="DO14" s="186"/>
      <c r="DP14" s="186"/>
      <c r="DS14" s="38"/>
    </row>
    <row r="15" spans="3:127" ht="15.95" customHeight="1">
      <c r="C15" s="183"/>
      <c r="D15" s="183"/>
      <c r="E15" s="183"/>
      <c r="F15" s="183"/>
      <c r="G15" s="176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80"/>
      <c r="S15" s="193"/>
      <c r="T15" s="193"/>
      <c r="U15" s="193"/>
      <c r="V15" s="193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6"/>
      <c r="AQ15" s="196"/>
      <c r="AR15" s="196"/>
      <c r="AS15" s="196"/>
      <c r="AT15" s="196"/>
      <c r="AU15" s="196"/>
      <c r="AV15" s="196"/>
      <c r="AW15" s="196"/>
      <c r="BS15" s="38"/>
      <c r="BV15" s="183"/>
      <c r="BW15" s="183"/>
      <c r="BX15" s="183"/>
      <c r="BY15" s="183"/>
      <c r="BZ15" s="187" t="str">
        <f>IF(ISBLANK(G15),"",CONCATENATE(G15,"　",L15))</f>
        <v/>
      </c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71"/>
      <c r="CM15" s="71"/>
      <c r="CN15" s="71"/>
      <c r="CO15" s="71"/>
      <c r="CP15" s="185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85"/>
      <c r="DC15" s="185"/>
      <c r="DD15" s="185"/>
      <c r="DE15" s="185"/>
      <c r="DF15" s="185"/>
      <c r="DG15" s="185"/>
      <c r="DH15" s="185"/>
      <c r="DI15" s="186"/>
      <c r="DJ15" s="186"/>
      <c r="DK15" s="186"/>
      <c r="DL15" s="186"/>
      <c r="DM15" s="186"/>
      <c r="DN15" s="186"/>
      <c r="DO15" s="186"/>
      <c r="DP15" s="186"/>
      <c r="DS15" s="38"/>
    </row>
    <row r="16" spans="3:127" ht="15.95" customHeight="1">
      <c r="C16" s="183"/>
      <c r="D16" s="183"/>
      <c r="E16" s="183"/>
      <c r="F16" s="183"/>
      <c r="G16" s="178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81"/>
      <c r="S16" s="193"/>
      <c r="T16" s="193"/>
      <c r="U16" s="193"/>
      <c r="V16" s="193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6"/>
      <c r="AQ16" s="196"/>
      <c r="AR16" s="196"/>
      <c r="AS16" s="196"/>
      <c r="AT16" s="196"/>
      <c r="AU16" s="196"/>
      <c r="AV16" s="196"/>
      <c r="AW16" s="196"/>
      <c r="BS16" s="38"/>
      <c r="BV16" s="183"/>
      <c r="BW16" s="183"/>
      <c r="BX16" s="183"/>
      <c r="BY16" s="183"/>
      <c r="BZ16" s="188"/>
      <c r="CA16" s="188"/>
      <c r="CB16" s="188"/>
      <c r="CC16" s="188"/>
      <c r="CD16" s="188"/>
      <c r="CE16" s="188"/>
      <c r="CF16" s="188"/>
      <c r="CG16" s="188"/>
      <c r="CH16" s="188"/>
      <c r="CI16" s="188"/>
      <c r="CJ16" s="188"/>
      <c r="CK16" s="188"/>
      <c r="CL16" s="71"/>
      <c r="CM16" s="71"/>
      <c r="CN16" s="71"/>
      <c r="CO16" s="71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185"/>
      <c r="DG16" s="185"/>
      <c r="DH16" s="185"/>
      <c r="DI16" s="186"/>
      <c r="DJ16" s="186"/>
      <c r="DK16" s="186"/>
      <c r="DL16" s="186"/>
      <c r="DM16" s="186"/>
      <c r="DN16" s="186"/>
      <c r="DO16" s="186"/>
      <c r="DP16" s="186"/>
      <c r="DS16" s="38"/>
    </row>
    <row r="17" spans="3:123" ht="15.95" customHeight="1">
      <c r="C17" s="183" t="s">
        <v>21</v>
      </c>
      <c r="D17" s="183"/>
      <c r="E17" s="183"/>
      <c r="F17" s="183"/>
      <c r="G17" s="159" t="str">
        <f>PHONETIC(G18)</f>
        <v/>
      </c>
      <c r="H17" s="160"/>
      <c r="I17" s="160"/>
      <c r="J17" s="160"/>
      <c r="K17" s="160"/>
      <c r="L17" s="160" t="str">
        <f>PHONETIC(L18)</f>
        <v/>
      </c>
      <c r="M17" s="160"/>
      <c r="N17" s="160"/>
      <c r="O17" s="160"/>
      <c r="P17" s="160"/>
      <c r="Q17" s="160"/>
      <c r="R17" s="161"/>
      <c r="S17" s="193"/>
      <c r="T17" s="193"/>
      <c r="U17" s="193"/>
      <c r="V17" s="193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6"/>
      <c r="AQ17" s="196"/>
      <c r="AR17" s="196"/>
      <c r="AS17" s="196"/>
      <c r="AT17" s="196"/>
      <c r="AU17" s="196"/>
      <c r="AV17" s="196"/>
      <c r="AW17" s="196"/>
      <c r="BS17" s="38"/>
      <c r="BV17" s="183" t="s">
        <v>21</v>
      </c>
      <c r="BW17" s="183"/>
      <c r="BX17" s="183"/>
      <c r="BY17" s="183"/>
      <c r="BZ17" s="184" t="str">
        <f>IF(ISBLANK(G18),"",CONCATENATE(G17,"　",L17))</f>
        <v/>
      </c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71" t="str">
        <f>IF(S17="","",S17)</f>
        <v/>
      </c>
      <c r="CM17" s="71"/>
      <c r="CN17" s="71"/>
      <c r="CO17" s="71"/>
      <c r="CP17" s="185" t="str">
        <f>IF(W17="","",W17)</f>
        <v/>
      </c>
      <c r="CQ17" s="185"/>
      <c r="CR17" s="185"/>
      <c r="CS17" s="185"/>
      <c r="CT17" s="185"/>
      <c r="CU17" s="185"/>
      <c r="CV17" s="185"/>
      <c r="CW17" s="185"/>
      <c r="CX17" s="185"/>
      <c r="CY17" s="185"/>
      <c r="CZ17" s="185"/>
      <c r="DA17" s="185"/>
      <c r="DB17" s="185"/>
      <c r="DC17" s="185"/>
      <c r="DD17" s="185"/>
      <c r="DE17" s="185"/>
      <c r="DF17" s="185"/>
      <c r="DG17" s="185"/>
      <c r="DH17" s="185"/>
      <c r="DI17" s="186" t="str">
        <f>IF(AP17="","",AP17)</f>
        <v/>
      </c>
      <c r="DJ17" s="186"/>
      <c r="DK17" s="186"/>
      <c r="DL17" s="186"/>
      <c r="DM17" s="186"/>
      <c r="DN17" s="186"/>
      <c r="DO17" s="186"/>
      <c r="DP17" s="186"/>
      <c r="DS17" s="38"/>
    </row>
    <row r="18" spans="3:123" ht="15.95" customHeight="1">
      <c r="C18" s="183"/>
      <c r="D18" s="183"/>
      <c r="E18" s="183"/>
      <c r="F18" s="183"/>
      <c r="G18" s="176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80"/>
      <c r="S18" s="193"/>
      <c r="T18" s="193"/>
      <c r="U18" s="193"/>
      <c r="V18" s="193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6"/>
      <c r="AQ18" s="196"/>
      <c r="AR18" s="196"/>
      <c r="AS18" s="196"/>
      <c r="AT18" s="196"/>
      <c r="AU18" s="196"/>
      <c r="AV18" s="196"/>
      <c r="AW18" s="196"/>
      <c r="BS18" s="38"/>
      <c r="BV18" s="183"/>
      <c r="BW18" s="183"/>
      <c r="BX18" s="183"/>
      <c r="BY18" s="183"/>
      <c r="BZ18" s="187" t="str">
        <f>IF(ISBLANK(G18),"",CONCATENATE(G18,"　",L18))</f>
        <v/>
      </c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71"/>
      <c r="CM18" s="71"/>
      <c r="CN18" s="71"/>
      <c r="CO18" s="71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6"/>
      <c r="DJ18" s="186"/>
      <c r="DK18" s="186"/>
      <c r="DL18" s="186"/>
      <c r="DM18" s="186"/>
      <c r="DN18" s="186"/>
      <c r="DO18" s="186"/>
      <c r="DP18" s="186"/>
      <c r="DS18" s="38"/>
    </row>
    <row r="19" spans="3:123" ht="15.95" customHeight="1">
      <c r="C19" s="183"/>
      <c r="D19" s="183"/>
      <c r="E19" s="183"/>
      <c r="F19" s="183"/>
      <c r="G19" s="178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81"/>
      <c r="S19" s="193"/>
      <c r="T19" s="193"/>
      <c r="U19" s="193"/>
      <c r="V19" s="193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6"/>
      <c r="AQ19" s="196"/>
      <c r="AR19" s="196"/>
      <c r="AS19" s="196"/>
      <c r="AT19" s="196"/>
      <c r="AU19" s="196"/>
      <c r="AV19" s="196"/>
      <c r="AW19" s="196"/>
      <c r="BS19" s="38"/>
      <c r="BV19" s="183"/>
      <c r="BW19" s="183"/>
      <c r="BX19" s="183"/>
      <c r="BY19" s="183"/>
      <c r="BZ19" s="188"/>
      <c r="CA19" s="188"/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71"/>
      <c r="CM19" s="71"/>
      <c r="CN19" s="71"/>
      <c r="CO19" s="71"/>
      <c r="CP19" s="185"/>
      <c r="CQ19" s="185"/>
      <c r="CR19" s="185"/>
      <c r="CS19" s="185"/>
      <c r="CT19" s="185"/>
      <c r="CU19" s="185"/>
      <c r="CV19" s="185"/>
      <c r="CW19" s="185"/>
      <c r="CX19" s="185"/>
      <c r="CY19" s="185"/>
      <c r="CZ19" s="185"/>
      <c r="DA19" s="185"/>
      <c r="DB19" s="185"/>
      <c r="DC19" s="185"/>
      <c r="DD19" s="185"/>
      <c r="DE19" s="185"/>
      <c r="DF19" s="185"/>
      <c r="DG19" s="185"/>
      <c r="DH19" s="185"/>
      <c r="DI19" s="186"/>
      <c r="DJ19" s="186"/>
      <c r="DK19" s="186"/>
      <c r="DL19" s="186"/>
      <c r="DM19" s="186"/>
      <c r="DN19" s="186"/>
      <c r="DO19" s="186"/>
      <c r="DP19" s="186"/>
      <c r="DS19" s="38"/>
    </row>
    <row r="20" spans="3:123" ht="15.95" customHeight="1">
      <c r="C20" s="183" t="s">
        <v>22</v>
      </c>
      <c r="D20" s="183"/>
      <c r="E20" s="183"/>
      <c r="F20" s="183"/>
      <c r="G20" s="159" t="str">
        <f>PHONETIC(G21)</f>
        <v/>
      </c>
      <c r="H20" s="160"/>
      <c r="I20" s="160"/>
      <c r="J20" s="160"/>
      <c r="K20" s="160"/>
      <c r="L20" s="160" t="str">
        <f>PHONETIC(L21)</f>
        <v/>
      </c>
      <c r="M20" s="160"/>
      <c r="N20" s="160"/>
      <c r="O20" s="160"/>
      <c r="P20" s="160"/>
      <c r="Q20" s="160"/>
      <c r="R20" s="161"/>
      <c r="S20" s="193"/>
      <c r="T20" s="193"/>
      <c r="U20" s="193"/>
      <c r="V20" s="193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6"/>
      <c r="AQ20" s="196"/>
      <c r="AR20" s="196"/>
      <c r="AS20" s="196"/>
      <c r="AT20" s="196"/>
      <c r="AU20" s="196"/>
      <c r="AV20" s="196"/>
      <c r="AW20" s="196"/>
      <c r="BS20" s="38"/>
      <c r="BV20" s="183" t="s">
        <v>22</v>
      </c>
      <c r="BW20" s="183"/>
      <c r="BX20" s="183"/>
      <c r="BY20" s="183"/>
      <c r="BZ20" s="184" t="str">
        <f>IF(ISBLANK(G21),"",CONCATENATE(G20,"　",L20))</f>
        <v/>
      </c>
      <c r="CA20" s="184"/>
      <c r="CB20" s="184"/>
      <c r="CC20" s="184"/>
      <c r="CD20" s="184"/>
      <c r="CE20" s="184"/>
      <c r="CF20" s="184"/>
      <c r="CG20" s="184"/>
      <c r="CH20" s="184"/>
      <c r="CI20" s="184"/>
      <c r="CJ20" s="184"/>
      <c r="CK20" s="184"/>
      <c r="CL20" s="71" t="str">
        <f>IF(S20="","",S20)</f>
        <v/>
      </c>
      <c r="CM20" s="71"/>
      <c r="CN20" s="71"/>
      <c r="CO20" s="71"/>
      <c r="CP20" s="185" t="str">
        <f>IF(W20="","",W20)</f>
        <v/>
      </c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6" t="str">
        <f>IF(AP20="","",AP20)</f>
        <v/>
      </c>
      <c r="DJ20" s="186"/>
      <c r="DK20" s="186"/>
      <c r="DL20" s="186"/>
      <c r="DM20" s="186"/>
      <c r="DN20" s="186"/>
      <c r="DO20" s="186"/>
      <c r="DP20" s="186"/>
      <c r="DS20" s="38"/>
    </row>
    <row r="21" spans="3:123" ht="15.95" customHeight="1">
      <c r="C21" s="183"/>
      <c r="D21" s="183"/>
      <c r="E21" s="183"/>
      <c r="F21" s="183"/>
      <c r="G21" s="176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80"/>
      <c r="S21" s="193"/>
      <c r="T21" s="193"/>
      <c r="U21" s="193"/>
      <c r="V21" s="193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6"/>
      <c r="AQ21" s="196"/>
      <c r="AR21" s="196"/>
      <c r="AS21" s="196"/>
      <c r="AT21" s="196"/>
      <c r="AU21" s="196"/>
      <c r="AV21" s="196"/>
      <c r="AW21" s="196"/>
      <c r="BS21" s="38"/>
      <c r="BV21" s="183"/>
      <c r="BW21" s="183"/>
      <c r="BX21" s="183"/>
      <c r="BY21" s="183"/>
      <c r="BZ21" s="187" t="str">
        <f>IF(ISBLANK(G21),"",CONCATENATE(G21,"　",L21))</f>
        <v/>
      </c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71"/>
      <c r="CM21" s="71"/>
      <c r="CN21" s="71"/>
      <c r="CO21" s="71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5"/>
      <c r="DC21" s="185"/>
      <c r="DD21" s="185"/>
      <c r="DE21" s="185"/>
      <c r="DF21" s="185"/>
      <c r="DG21" s="185"/>
      <c r="DH21" s="185"/>
      <c r="DI21" s="186"/>
      <c r="DJ21" s="186"/>
      <c r="DK21" s="186"/>
      <c r="DL21" s="186"/>
      <c r="DM21" s="186"/>
      <c r="DN21" s="186"/>
      <c r="DO21" s="186"/>
      <c r="DP21" s="186"/>
      <c r="DS21" s="38"/>
    </row>
    <row r="22" spans="3:123" ht="15.95" customHeight="1">
      <c r="C22" s="183"/>
      <c r="D22" s="183"/>
      <c r="E22" s="183"/>
      <c r="F22" s="183"/>
      <c r="G22" s="178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1"/>
      <c r="S22" s="193"/>
      <c r="T22" s="193"/>
      <c r="U22" s="193"/>
      <c r="V22" s="193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6"/>
      <c r="AQ22" s="196"/>
      <c r="AR22" s="196"/>
      <c r="AS22" s="196"/>
      <c r="AT22" s="196"/>
      <c r="AU22" s="196"/>
      <c r="AV22" s="196"/>
      <c r="AW22" s="196"/>
      <c r="BS22" s="38"/>
      <c r="BV22" s="183"/>
      <c r="BW22" s="183"/>
      <c r="BX22" s="183"/>
      <c r="BY22" s="183"/>
      <c r="BZ22" s="188"/>
      <c r="CA22" s="188"/>
      <c r="CB22" s="188"/>
      <c r="CC22" s="188"/>
      <c r="CD22" s="188"/>
      <c r="CE22" s="188"/>
      <c r="CF22" s="188"/>
      <c r="CG22" s="188"/>
      <c r="CH22" s="188"/>
      <c r="CI22" s="188"/>
      <c r="CJ22" s="188"/>
      <c r="CK22" s="188"/>
      <c r="CL22" s="71"/>
      <c r="CM22" s="71"/>
      <c r="CN22" s="71"/>
      <c r="CO22" s="71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85"/>
      <c r="DC22" s="185"/>
      <c r="DD22" s="185"/>
      <c r="DE22" s="185"/>
      <c r="DF22" s="185"/>
      <c r="DG22" s="185"/>
      <c r="DH22" s="185"/>
      <c r="DI22" s="186"/>
      <c r="DJ22" s="186"/>
      <c r="DK22" s="186"/>
      <c r="DL22" s="186"/>
      <c r="DM22" s="186"/>
      <c r="DN22" s="186"/>
      <c r="DO22" s="186"/>
      <c r="DP22" s="186"/>
      <c r="DS22" s="38"/>
    </row>
    <row r="23" spans="3:123" ht="15.95" customHeight="1">
      <c r="C23" s="183" t="s">
        <v>26</v>
      </c>
      <c r="D23" s="183"/>
      <c r="E23" s="183"/>
      <c r="F23" s="183"/>
      <c r="G23" s="159" t="str">
        <f>PHONETIC(G24)</f>
        <v/>
      </c>
      <c r="H23" s="160"/>
      <c r="I23" s="160"/>
      <c r="J23" s="160"/>
      <c r="K23" s="160"/>
      <c r="L23" s="160" t="str">
        <f>PHONETIC(L24)</f>
        <v/>
      </c>
      <c r="M23" s="160"/>
      <c r="N23" s="160"/>
      <c r="O23" s="160"/>
      <c r="P23" s="160"/>
      <c r="Q23" s="160"/>
      <c r="R23" s="161"/>
      <c r="S23" s="193"/>
      <c r="T23" s="193"/>
      <c r="U23" s="193"/>
      <c r="V23" s="193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6"/>
      <c r="AQ23" s="196"/>
      <c r="AR23" s="196"/>
      <c r="AS23" s="196"/>
      <c r="AT23" s="196"/>
      <c r="AU23" s="196"/>
      <c r="AV23" s="196"/>
      <c r="AW23" s="196"/>
      <c r="BS23" s="38"/>
      <c r="BV23" s="183" t="s">
        <v>26</v>
      </c>
      <c r="BW23" s="183"/>
      <c r="BX23" s="183"/>
      <c r="BY23" s="183"/>
      <c r="BZ23" s="184" t="str">
        <f>IF(ISBLANK(G24),"",CONCATENATE(G23,"　",L23))</f>
        <v/>
      </c>
      <c r="CA23" s="184"/>
      <c r="CB23" s="184"/>
      <c r="CC23" s="184"/>
      <c r="CD23" s="184"/>
      <c r="CE23" s="184"/>
      <c r="CF23" s="184"/>
      <c r="CG23" s="184"/>
      <c r="CH23" s="184"/>
      <c r="CI23" s="184"/>
      <c r="CJ23" s="184"/>
      <c r="CK23" s="184"/>
      <c r="CL23" s="71" t="str">
        <f>IF(S23="","",S23)</f>
        <v/>
      </c>
      <c r="CM23" s="71"/>
      <c r="CN23" s="71"/>
      <c r="CO23" s="71"/>
      <c r="CP23" s="185" t="str">
        <f>IF(W23="","",W23)</f>
        <v/>
      </c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85"/>
      <c r="DC23" s="185"/>
      <c r="DD23" s="185"/>
      <c r="DE23" s="185"/>
      <c r="DF23" s="185"/>
      <c r="DG23" s="185"/>
      <c r="DH23" s="185"/>
      <c r="DI23" s="186" t="str">
        <f>IF(AP23="","",AP23)</f>
        <v/>
      </c>
      <c r="DJ23" s="186"/>
      <c r="DK23" s="186"/>
      <c r="DL23" s="186"/>
      <c r="DM23" s="186"/>
      <c r="DN23" s="186"/>
      <c r="DO23" s="186"/>
      <c r="DP23" s="186"/>
      <c r="DS23" s="38"/>
    </row>
    <row r="24" spans="3:123" ht="15.95" customHeight="1">
      <c r="C24" s="183"/>
      <c r="D24" s="183"/>
      <c r="E24" s="183"/>
      <c r="F24" s="183"/>
      <c r="G24" s="176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80"/>
      <c r="S24" s="193"/>
      <c r="T24" s="193"/>
      <c r="U24" s="193"/>
      <c r="V24" s="193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6"/>
      <c r="AQ24" s="196"/>
      <c r="AR24" s="196"/>
      <c r="AS24" s="196"/>
      <c r="AT24" s="196"/>
      <c r="AU24" s="196"/>
      <c r="AV24" s="196"/>
      <c r="AW24" s="196"/>
      <c r="BS24" s="38"/>
      <c r="BV24" s="183"/>
      <c r="BW24" s="183"/>
      <c r="BX24" s="183"/>
      <c r="BY24" s="183"/>
      <c r="BZ24" s="187" t="str">
        <f>IF(ISBLANK(G24),"",CONCATENATE(G24,"　",L24))</f>
        <v/>
      </c>
      <c r="CA24" s="187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71"/>
      <c r="CM24" s="71"/>
      <c r="CN24" s="71"/>
      <c r="CO24" s="71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85"/>
      <c r="DC24" s="185"/>
      <c r="DD24" s="185"/>
      <c r="DE24" s="185"/>
      <c r="DF24" s="185"/>
      <c r="DG24" s="185"/>
      <c r="DH24" s="185"/>
      <c r="DI24" s="186"/>
      <c r="DJ24" s="186"/>
      <c r="DK24" s="186"/>
      <c r="DL24" s="186"/>
      <c r="DM24" s="186"/>
      <c r="DN24" s="186"/>
      <c r="DO24" s="186"/>
      <c r="DP24" s="186"/>
      <c r="DS24" s="38"/>
    </row>
    <row r="25" spans="3:123" ht="15.95" customHeight="1">
      <c r="C25" s="183"/>
      <c r="D25" s="183"/>
      <c r="E25" s="183"/>
      <c r="F25" s="183"/>
      <c r="G25" s="178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81"/>
      <c r="S25" s="193"/>
      <c r="T25" s="193"/>
      <c r="U25" s="193"/>
      <c r="V25" s="193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6"/>
      <c r="AQ25" s="196"/>
      <c r="AR25" s="196"/>
      <c r="AS25" s="196"/>
      <c r="AT25" s="196"/>
      <c r="AU25" s="196"/>
      <c r="AV25" s="196"/>
      <c r="AW25" s="196"/>
      <c r="BS25" s="38"/>
      <c r="BV25" s="183"/>
      <c r="BW25" s="183"/>
      <c r="BX25" s="183"/>
      <c r="BY25" s="183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71"/>
      <c r="CM25" s="71"/>
      <c r="CN25" s="71"/>
      <c r="CO25" s="71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85"/>
      <c r="DC25" s="185"/>
      <c r="DD25" s="185"/>
      <c r="DE25" s="185"/>
      <c r="DF25" s="185"/>
      <c r="DG25" s="185"/>
      <c r="DH25" s="185"/>
      <c r="DI25" s="186"/>
      <c r="DJ25" s="186"/>
      <c r="DK25" s="186"/>
      <c r="DL25" s="186"/>
      <c r="DM25" s="186"/>
      <c r="DN25" s="186"/>
      <c r="DO25" s="186"/>
      <c r="DP25" s="186"/>
      <c r="DS25" s="38"/>
    </row>
    <row r="26" spans="3:123" ht="15.95" customHeight="1">
      <c r="C26" s="183" t="s">
        <v>23</v>
      </c>
      <c r="D26" s="183"/>
      <c r="E26" s="183"/>
      <c r="F26" s="183"/>
      <c r="G26" s="159" t="str">
        <f>PHONETIC(G27)</f>
        <v/>
      </c>
      <c r="H26" s="160"/>
      <c r="I26" s="160"/>
      <c r="J26" s="160"/>
      <c r="K26" s="160"/>
      <c r="L26" s="160" t="str">
        <f>PHONETIC(L27)</f>
        <v/>
      </c>
      <c r="M26" s="160"/>
      <c r="N26" s="160"/>
      <c r="O26" s="160"/>
      <c r="P26" s="160"/>
      <c r="Q26" s="160"/>
      <c r="R26" s="161"/>
      <c r="S26" s="193"/>
      <c r="T26" s="193"/>
      <c r="U26" s="193"/>
      <c r="V26" s="193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6"/>
      <c r="AQ26" s="196"/>
      <c r="AR26" s="196"/>
      <c r="AS26" s="196"/>
      <c r="AT26" s="196"/>
      <c r="AU26" s="196"/>
      <c r="AV26" s="196"/>
      <c r="AW26" s="196"/>
      <c r="BS26" s="38"/>
      <c r="BV26" s="183" t="s">
        <v>23</v>
      </c>
      <c r="BW26" s="183"/>
      <c r="BX26" s="183"/>
      <c r="BY26" s="183"/>
      <c r="BZ26" s="184" t="str">
        <f>IF(ISBLANK(G27),"",CONCATENATE(G26,"　",L26))</f>
        <v/>
      </c>
      <c r="CA26" s="184"/>
      <c r="CB26" s="184"/>
      <c r="CC26" s="184"/>
      <c r="CD26" s="184"/>
      <c r="CE26" s="184"/>
      <c r="CF26" s="184"/>
      <c r="CG26" s="184"/>
      <c r="CH26" s="184"/>
      <c r="CI26" s="184"/>
      <c r="CJ26" s="184"/>
      <c r="CK26" s="184"/>
      <c r="CL26" s="71" t="str">
        <f>IF(S26="","",S26)</f>
        <v/>
      </c>
      <c r="CM26" s="71"/>
      <c r="CN26" s="71"/>
      <c r="CO26" s="71"/>
      <c r="CP26" s="185" t="str">
        <f>IF(W26="","",W26)</f>
        <v/>
      </c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85"/>
      <c r="DC26" s="185"/>
      <c r="DD26" s="185"/>
      <c r="DE26" s="185"/>
      <c r="DF26" s="185"/>
      <c r="DG26" s="185"/>
      <c r="DH26" s="185"/>
      <c r="DI26" s="186" t="str">
        <f>IF(AP26="","",AP26)</f>
        <v/>
      </c>
      <c r="DJ26" s="186"/>
      <c r="DK26" s="186"/>
      <c r="DL26" s="186"/>
      <c r="DM26" s="186"/>
      <c r="DN26" s="186"/>
      <c r="DO26" s="186"/>
      <c r="DP26" s="186"/>
      <c r="DS26" s="38"/>
    </row>
    <row r="27" spans="3:123" ht="15.95" customHeight="1">
      <c r="C27" s="183"/>
      <c r="D27" s="183"/>
      <c r="E27" s="183"/>
      <c r="F27" s="183"/>
      <c r="G27" s="176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80"/>
      <c r="S27" s="193"/>
      <c r="T27" s="193"/>
      <c r="U27" s="193"/>
      <c r="V27" s="193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6"/>
      <c r="AQ27" s="196"/>
      <c r="AR27" s="196"/>
      <c r="AS27" s="196"/>
      <c r="AT27" s="196"/>
      <c r="AU27" s="196"/>
      <c r="AV27" s="196"/>
      <c r="AW27" s="196"/>
      <c r="BS27" s="38"/>
      <c r="BV27" s="183"/>
      <c r="BW27" s="183"/>
      <c r="BX27" s="183"/>
      <c r="BY27" s="183"/>
      <c r="BZ27" s="187" t="str">
        <f>IF(ISBLANK(G27),"",CONCATENATE(G27,"　",L27))</f>
        <v/>
      </c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71"/>
      <c r="CM27" s="71"/>
      <c r="CN27" s="71"/>
      <c r="CO27" s="71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85"/>
      <c r="DC27" s="185"/>
      <c r="DD27" s="185"/>
      <c r="DE27" s="185"/>
      <c r="DF27" s="185"/>
      <c r="DG27" s="185"/>
      <c r="DH27" s="185"/>
      <c r="DI27" s="186"/>
      <c r="DJ27" s="186"/>
      <c r="DK27" s="186"/>
      <c r="DL27" s="186"/>
      <c r="DM27" s="186"/>
      <c r="DN27" s="186"/>
      <c r="DO27" s="186"/>
      <c r="DP27" s="186"/>
      <c r="DS27" s="38"/>
    </row>
    <row r="28" spans="3:123" ht="15.95" customHeight="1">
      <c r="C28" s="183"/>
      <c r="D28" s="183"/>
      <c r="E28" s="183"/>
      <c r="F28" s="183"/>
      <c r="G28" s="178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81"/>
      <c r="S28" s="193"/>
      <c r="T28" s="193"/>
      <c r="U28" s="193"/>
      <c r="V28" s="193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6"/>
      <c r="AQ28" s="196"/>
      <c r="AR28" s="196"/>
      <c r="AS28" s="196"/>
      <c r="AT28" s="196"/>
      <c r="AU28" s="196"/>
      <c r="AV28" s="196"/>
      <c r="AW28" s="196"/>
      <c r="BS28" s="38"/>
      <c r="BV28" s="183"/>
      <c r="BW28" s="183"/>
      <c r="BX28" s="183"/>
      <c r="BY28" s="183"/>
      <c r="BZ28" s="188"/>
      <c r="CA28" s="188"/>
      <c r="CB28" s="188"/>
      <c r="CC28" s="188"/>
      <c r="CD28" s="188"/>
      <c r="CE28" s="188"/>
      <c r="CF28" s="188"/>
      <c r="CG28" s="188"/>
      <c r="CH28" s="188"/>
      <c r="CI28" s="188"/>
      <c r="CJ28" s="188"/>
      <c r="CK28" s="188"/>
      <c r="CL28" s="71"/>
      <c r="CM28" s="71"/>
      <c r="CN28" s="71"/>
      <c r="CO28" s="71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85"/>
      <c r="DC28" s="185"/>
      <c r="DD28" s="185"/>
      <c r="DE28" s="185"/>
      <c r="DF28" s="185"/>
      <c r="DG28" s="185"/>
      <c r="DH28" s="185"/>
      <c r="DI28" s="186"/>
      <c r="DJ28" s="186"/>
      <c r="DK28" s="186"/>
      <c r="DL28" s="186"/>
      <c r="DM28" s="186"/>
      <c r="DN28" s="186"/>
      <c r="DO28" s="186"/>
      <c r="DP28" s="186"/>
      <c r="DS28" s="38"/>
    </row>
    <row r="29" spans="3:123" ht="15.95" customHeight="1">
      <c r="C29" s="183" t="s">
        <v>24</v>
      </c>
      <c r="D29" s="183"/>
      <c r="E29" s="183"/>
      <c r="F29" s="183"/>
      <c r="G29" s="159" t="str">
        <f>PHONETIC(G30)</f>
        <v/>
      </c>
      <c r="H29" s="160"/>
      <c r="I29" s="160"/>
      <c r="J29" s="160"/>
      <c r="K29" s="160"/>
      <c r="L29" s="160" t="str">
        <f>PHONETIC(L30)</f>
        <v/>
      </c>
      <c r="M29" s="160"/>
      <c r="N29" s="160"/>
      <c r="O29" s="160"/>
      <c r="P29" s="160"/>
      <c r="Q29" s="160"/>
      <c r="R29" s="161"/>
      <c r="S29" s="193"/>
      <c r="T29" s="193"/>
      <c r="U29" s="193"/>
      <c r="V29" s="193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6"/>
      <c r="AQ29" s="196"/>
      <c r="AR29" s="196"/>
      <c r="AS29" s="196"/>
      <c r="AT29" s="196"/>
      <c r="AU29" s="196"/>
      <c r="AV29" s="196"/>
      <c r="AW29" s="196"/>
      <c r="BS29" s="38"/>
      <c r="BV29" s="183" t="s">
        <v>24</v>
      </c>
      <c r="BW29" s="183"/>
      <c r="BX29" s="183"/>
      <c r="BY29" s="183"/>
      <c r="BZ29" s="184" t="str">
        <f>IF(ISBLANK(G30),"",CONCATENATE(G29,"　",L29))</f>
        <v/>
      </c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  <c r="CK29" s="184"/>
      <c r="CL29" s="71" t="str">
        <f>IF(S29="","",S29)</f>
        <v/>
      </c>
      <c r="CM29" s="71"/>
      <c r="CN29" s="71"/>
      <c r="CO29" s="71"/>
      <c r="CP29" s="185" t="str">
        <f>IF(W29="","",W29)</f>
        <v/>
      </c>
      <c r="CQ29" s="185"/>
      <c r="CR29" s="185"/>
      <c r="CS29" s="185"/>
      <c r="CT29" s="185"/>
      <c r="CU29" s="185"/>
      <c r="CV29" s="185"/>
      <c r="CW29" s="185"/>
      <c r="CX29" s="185"/>
      <c r="CY29" s="185"/>
      <c r="CZ29" s="185"/>
      <c r="DA29" s="185"/>
      <c r="DB29" s="185"/>
      <c r="DC29" s="185"/>
      <c r="DD29" s="185"/>
      <c r="DE29" s="185"/>
      <c r="DF29" s="185"/>
      <c r="DG29" s="185"/>
      <c r="DH29" s="185"/>
      <c r="DI29" s="186" t="str">
        <f>IF(AP29="","",AP29)</f>
        <v/>
      </c>
      <c r="DJ29" s="186"/>
      <c r="DK29" s="186"/>
      <c r="DL29" s="186"/>
      <c r="DM29" s="186"/>
      <c r="DN29" s="186"/>
      <c r="DO29" s="186"/>
      <c r="DP29" s="186"/>
      <c r="DS29" s="38"/>
    </row>
    <row r="30" spans="3:123" ht="15.95" customHeight="1">
      <c r="C30" s="183"/>
      <c r="D30" s="183"/>
      <c r="E30" s="183"/>
      <c r="F30" s="183"/>
      <c r="G30" s="176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80"/>
      <c r="S30" s="193"/>
      <c r="T30" s="193"/>
      <c r="U30" s="193"/>
      <c r="V30" s="193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6"/>
      <c r="AQ30" s="196"/>
      <c r="AR30" s="196"/>
      <c r="AS30" s="196"/>
      <c r="AT30" s="196"/>
      <c r="AU30" s="196"/>
      <c r="AV30" s="196"/>
      <c r="AW30" s="196"/>
      <c r="BS30" s="38"/>
      <c r="BV30" s="183"/>
      <c r="BW30" s="183"/>
      <c r="BX30" s="183"/>
      <c r="BY30" s="183"/>
      <c r="BZ30" s="187" t="str">
        <f>IF(ISBLANK(G30),"",CONCATENATE(G30,"　",L30))</f>
        <v/>
      </c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71"/>
      <c r="CM30" s="71"/>
      <c r="CN30" s="71"/>
      <c r="CO30" s="71"/>
      <c r="CP30" s="185"/>
      <c r="CQ30" s="185"/>
      <c r="CR30" s="185"/>
      <c r="CS30" s="185"/>
      <c r="CT30" s="185"/>
      <c r="CU30" s="185"/>
      <c r="CV30" s="185"/>
      <c r="CW30" s="185"/>
      <c r="CX30" s="185"/>
      <c r="CY30" s="185"/>
      <c r="CZ30" s="185"/>
      <c r="DA30" s="185"/>
      <c r="DB30" s="185"/>
      <c r="DC30" s="185"/>
      <c r="DD30" s="185"/>
      <c r="DE30" s="185"/>
      <c r="DF30" s="185"/>
      <c r="DG30" s="185"/>
      <c r="DH30" s="185"/>
      <c r="DI30" s="186"/>
      <c r="DJ30" s="186"/>
      <c r="DK30" s="186"/>
      <c r="DL30" s="186"/>
      <c r="DM30" s="186"/>
      <c r="DN30" s="186"/>
      <c r="DO30" s="186"/>
      <c r="DP30" s="186"/>
      <c r="DS30" s="38"/>
    </row>
    <row r="31" spans="3:123" ht="15.95" customHeight="1">
      <c r="C31" s="183"/>
      <c r="D31" s="183"/>
      <c r="E31" s="183"/>
      <c r="F31" s="183"/>
      <c r="G31" s="178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81"/>
      <c r="S31" s="193"/>
      <c r="T31" s="193"/>
      <c r="U31" s="193"/>
      <c r="V31" s="193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6"/>
      <c r="AQ31" s="196"/>
      <c r="AR31" s="196"/>
      <c r="AS31" s="196"/>
      <c r="AT31" s="196"/>
      <c r="AU31" s="196"/>
      <c r="AV31" s="196"/>
      <c r="AW31" s="196"/>
      <c r="BS31" s="38"/>
      <c r="BV31" s="183"/>
      <c r="BW31" s="183"/>
      <c r="BX31" s="183"/>
      <c r="BY31" s="183"/>
      <c r="BZ31" s="188"/>
      <c r="CA31" s="188"/>
      <c r="CB31" s="188"/>
      <c r="CC31" s="188"/>
      <c r="CD31" s="188"/>
      <c r="CE31" s="188"/>
      <c r="CF31" s="188"/>
      <c r="CG31" s="188"/>
      <c r="CH31" s="188"/>
      <c r="CI31" s="188"/>
      <c r="CJ31" s="188"/>
      <c r="CK31" s="188"/>
      <c r="CL31" s="71"/>
      <c r="CM31" s="71"/>
      <c r="CN31" s="71"/>
      <c r="CO31" s="71"/>
      <c r="CP31" s="185"/>
      <c r="CQ31" s="185"/>
      <c r="CR31" s="185"/>
      <c r="CS31" s="185"/>
      <c r="CT31" s="185"/>
      <c r="CU31" s="185"/>
      <c r="CV31" s="185"/>
      <c r="CW31" s="185"/>
      <c r="CX31" s="185"/>
      <c r="CY31" s="185"/>
      <c r="CZ31" s="185"/>
      <c r="DA31" s="185"/>
      <c r="DB31" s="185"/>
      <c r="DC31" s="185"/>
      <c r="DD31" s="185"/>
      <c r="DE31" s="185"/>
      <c r="DF31" s="185"/>
      <c r="DG31" s="185"/>
      <c r="DH31" s="185"/>
      <c r="DI31" s="186"/>
      <c r="DJ31" s="186"/>
      <c r="DK31" s="186"/>
      <c r="DL31" s="186"/>
      <c r="DM31" s="186"/>
      <c r="DN31" s="186"/>
      <c r="DO31" s="186"/>
      <c r="DP31" s="186"/>
      <c r="DS31" s="38"/>
    </row>
    <row r="32" spans="3:123" ht="15.95" customHeight="1">
      <c r="C32" s="183" t="s">
        <v>25</v>
      </c>
      <c r="D32" s="183"/>
      <c r="E32" s="183"/>
      <c r="F32" s="183"/>
      <c r="G32" s="159" t="str">
        <f>PHONETIC(G33)</f>
        <v/>
      </c>
      <c r="H32" s="160"/>
      <c r="I32" s="160"/>
      <c r="J32" s="160"/>
      <c r="K32" s="160"/>
      <c r="L32" s="160" t="str">
        <f>PHONETIC(L33)</f>
        <v/>
      </c>
      <c r="M32" s="160"/>
      <c r="N32" s="160"/>
      <c r="O32" s="160"/>
      <c r="P32" s="160"/>
      <c r="Q32" s="160"/>
      <c r="R32" s="161"/>
      <c r="S32" s="193"/>
      <c r="T32" s="193"/>
      <c r="U32" s="193"/>
      <c r="V32" s="193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6"/>
      <c r="AQ32" s="196"/>
      <c r="AR32" s="196"/>
      <c r="AS32" s="196"/>
      <c r="AT32" s="196"/>
      <c r="AU32" s="196"/>
      <c r="AV32" s="196"/>
      <c r="AW32" s="196"/>
      <c r="BS32" s="38"/>
      <c r="BV32" s="183" t="s">
        <v>25</v>
      </c>
      <c r="BW32" s="183"/>
      <c r="BX32" s="183"/>
      <c r="BY32" s="183"/>
      <c r="BZ32" s="184" t="str">
        <f>IF(ISBLANK(G33),"",CONCATENATE(G32,"　",L32))</f>
        <v/>
      </c>
      <c r="CA32" s="184"/>
      <c r="CB32" s="184"/>
      <c r="CC32" s="184"/>
      <c r="CD32" s="184"/>
      <c r="CE32" s="184"/>
      <c r="CF32" s="184"/>
      <c r="CG32" s="184"/>
      <c r="CH32" s="184"/>
      <c r="CI32" s="184"/>
      <c r="CJ32" s="184"/>
      <c r="CK32" s="184"/>
      <c r="CL32" s="71" t="str">
        <f>IF(S32="","",S32)</f>
        <v/>
      </c>
      <c r="CM32" s="71"/>
      <c r="CN32" s="71"/>
      <c r="CO32" s="71"/>
      <c r="CP32" s="185" t="str">
        <f>IF(W32="","",W32)</f>
        <v/>
      </c>
      <c r="CQ32" s="185"/>
      <c r="CR32" s="185"/>
      <c r="CS32" s="185"/>
      <c r="CT32" s="185"/>
      <c r="CU32" s="185"/>
      <c r="CV32" s="185"/>
      <c r="CW32" s="185"/>
      <c r="CX32" s="185"/>
      <c r="CY32" s="185"/>
      <c r="CZ32" s="185"/>
      <c r="DA32" s="185"/>
      <c r="DB32" s="185"/>
      <c r="DC32" s="185"/>
      <c r="DD32" s="185"/>
      <c r="DE32" s="185"/>
      <c r="DF32" s="185"/>
      <c r="DG32" s="185"/>
      <c r="DH32" s="185"/>
      <c r="DI32" s="186" t="str">
        <f>IF(AP32="","",AP32)</f>
        <v/>
      </c>
      <c r="DJ32" s="186"/>
      <c r="DK32" s="186"/>
      <c r="DL32" s="186"/>
      <c r="DM32" s="186"/>
      <c r="DN32" s="186"/>
      <c r="DO32" s="186"/>
      <c r="DP32" s="186"/>
      <c r="DS32" s="38"/>
    </row>
    <row r="33" spans="3:123" ht="15.95" customHeight="1">
      <c r="C33" s="183"/>
      <c r="D33" s="183"/>
      <c r="E33" s="183"/>
      <c r="F33" s="183"/>
      <c r="G33" s="176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80"/>
      <c r="S33" s="193"/>
      <c r="T33" s="193"/>
      <c r="U33" s="193"/>
      <c r="V33" s="193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6"/>
      <c r="AQ33" s="196"/>
      <c r="AR33" s="196"/>
      <c r="AS33" s="196"/>
      <c r="AT33" s="196"/>
      <c r="AU33" s="196"/>
      <c r="AV33" s="196"/>
      <c r="AW33" s="196"/>
      <c r="BS33" s="38"/>
      <c r="BV33" s="183"/>
      <c r="BW33" s="183"/>
      <c r="BX33" s="183"/>
      <c r="BY33" s="183"/>
      <c r="BZ33" s="187" t="str">
        <f>IF(ISBLANK(G33),"",CONCATENATE(G33,"　",L33))</f>
        <v/>
      </c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71"/>
      <c r="CM33" s="71"/>
      <c r="CN33" s="71"/>
      <c r="CO33" s="71"/>
      <c r="CP33" s="185"/>
      <c r="CQ33" s="185"/>
      <c r="CR33" s="185"/>
      <c r="CS33" s="185"/>
      <c r="CT33" s="185"/>
      <c r="CU33" s="185"/>
      <c r="CV33" s="185"/>
      <c r="CW33" s="185"/>
      <c r="CX33" s="185"/>
      <c r="CY33" s="185"/>
      <c r="CZ33" s="185"/>
      <c r="DA33" s="185"/>
      <c r="DB33" s="185"/>
      <c r="DC33" s="185"/>
      <c r="DD33" s="185"/>
      <c r="DE33" s="185"/>
      <c r="DF33" s="185"/>
      <c r="DG33" s="185"/>
      <c r="DH33" s="185"/>
      <c r="DI33" s="186"/>
      <c r="DJ33" s="186"/>
      <c r="DK33" s="186"/>
      <c r="DL33" s="186"/>
      <c r="DM33" s="186"/>
      <c r="DN33" s="186"/>
      <c r="DO33" s="186"/>
      <c r="DP33" s="186"/>
      <c r="DS33" s="38"/>
    </row>
    <row r="34" spans="3:123" ht="15.95" customHeight="1">
      <c r="C34" s="183"/>
      <c r="D34" s="183"/>
      <c r="E34" s="183"/>
      <c r="F34" s="183"/>
      <c r="G34" s="178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81"/>
      <c r="S34" s="193"/>
      <c r="T34" s="193"/>
      <c r="U34" s="193"/>
      <c r="V34" s="193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6"/>
      <c r="AQ34" s="196"/>
      <c r="AR34" s="196"/>
      <c r="AS34" s="196"/>
      <c r="AT34" s="196"/>
      <c r="AU34" s="196"/>
      <c r="AV34" s="196"/>
      <c r="AW34" s="196"/>
      <c r="BS34" s="38"/>
      <c r="BV34" s="183"/>
      <c r="BW34" s="183"/>
      <c r="BX34" s="183"/>
      <c r="BY34" s="183"/>
      <c r="BZ34" s="188"/>
      <c r="CA34" s="188"/>
      <c r="CB34" s="188"/>
      <c r="CC34" s="188"/>
      <c r="CD34" s="188"/>
      <c r="CE34" s="188"/>
      <c r="CF34" s="188"/>
      <c r="CG34" s="188"/>
      <c r="CH34" s="188"/>
      <c r="CI34" s="188"/>
      <c r="CJ34" s="188"/>
      <c r="CK34" s="188"/>
      <c r="CL34" s="71"/>
      <c r="CM34" s="71"/>
      <c r="CN34" s="71"/>
      <c r="CO34" s="71"/>
      <c r="CP34" s="185"/>
      <c r="CQ34" s="185"/>
      <c r="CR34" s="185"/>
      <c r="CS34" s="185"/>
      <c r="CT34" s="185"/>
      <c r="CU34" s="185"/>
      <c r="CV34" s="185"/>
      <c r="CW34" s="185"/>
      <c r="CX34" s="185"/>
      <c r="CY34" s="185"/>
      <c r="CZ34" s="185"/>
      <c r="DA34" s="185"/>
      <c r="DB34" s="185"/>
      <c r="DC34" s="185"/>
      <c r="DD34" s="185"/>
      <c r="DE34" s="185"/>
      <c r="DF34" s="185"/>
      <c r="DG34" s="185"/>
      <c r="DH34" s="185"/>
      <c r="DI34" s="186"/>
      <c r="DJ34" s="186"/>
      <c r="DK34" s="186"/>
      <c r="DL34" s="186"/>
      <c r="DM34" s="186"/>
      <c r="DN34" s="186"/>
      <c r="DO34" s="186"/>
      <c r="DP34" s="186"/>
      <c r="DS34" s="38"/>
    </row>
    <row r="35" spans="3:123" ht="15.95" customHeight="1">
      <c r="C35" s="183" t="s">
        <v>27</v>
      </c>
      <c r="D35" s="183"/>
      <c r="E35" s="183"/>
      <c r="F35" s="183"/>
      <c r="G35" s="159" t="str">
        <f>PHONETIC(G36)</f>
        <v/>
      </c>
      <c r="H35" s="160"/>
      <c r="I35" s="160"/>
      <c r="J35" s="160"/>
      <c r="K35" s="160"/>
      <c r="L35" s="160" t="str">
        <f>PHONETIC(L36)</f>
        <v/>
      </c>
      <c r="M35" s="160"/>
      <c r="N35" s="160"/>
      <c r="O35" s="160"/>
      <c r="P35" s="160"/>
      <c r="Q35" s="160"/>
      <c r="R35" s="161"/>
      <c r="S35" s="193" t="s">
        <v>219</v>
      </c>
      <c r="T35" s="193"/>
      <c r="U35" s="193"/>
      <c r="V35" s="193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6"/>
      <c r="AQ35" s="196"/>
      <c r="AR35" s="196"/>
      <c r="AS35" s="196"/>
      <c r="AT35" s="196"/>
      <c r="AU35" s="196"/>
      <c r="AV35" s="196"/>
      <c r="AW35" s="196"/>
      <c r="BS35" s="38"/>
      <c r="BV35" s="183" t="s">
        <v>27</v>
      </c>
      <c r="BW35" s="183"/>
      <c r="BX35" s="183"/>
      <c r="BY35" s="183"/>
      <c r="BZ35" s="184" t="str">
        <f>IF(ISBLANK(G36),"",CONCATENATE(G35,"　",L35))</f>
        <v/>
      </c>
      <c r="CA35" s="184"/>
      <c r="CB35" s="184"/>
      <c r="CC35" s="184"/>
      <c r="CD35" s="184"/>
      <c r="CE35" s="184"/>
      <c r="CF35" s="184"/>
      <c r="CG35" s="184"/>
      <c r="CH35" s="184"/>
      <c r="CI35" s="184"/>
      <c r="CJ35" s="184"/>
      <c r="CK35" s="184"/>
      <c r="CL35" s="71" t="str">
        <f>IF(S35="","",S35)</f>
        <v>　</v>
      </c>
      <c r="CM35" s="71"/>
      <c r="CN35" s="71"/>
      <c r="CO35" s="71"/>
      <c r="CP35" s="185" t="str">
        <f>IF(W35="","",W35)</f>
        <v/>
      </c>
      <c r="CQ35" s="185"/>
      <c r="CR35" s="185"/>
      <c r="CS35" s="185"/>
      <c r="CT35" s="185"/>
      <c r="CU35" s="185"/>
      <c r="CV35" s="185"/>
      <c r="CW35" s="185"/>
      <c r="CX35" s="185"/>
      <c r="CY35" s="185"/>
      <c r="CZ35" s="185"/>
      <c r="DA35" s="185"/>
      <c r="DB35" s="185"/>
      <c r="DC35" s="185"/>
      <c r="DD35" s="185"/>
      <c r="DE35" s="185"/>
      <c r="DF35" s="185"/>
      <c r="DG35" s="185"/>
      <c r="DH35" s="185"/>
      <c r="DI35" s="186" t="str">
        <f>IF(AP35="","",AP35)</f>
        <v/>
      </c>
      <c r="DJ35" s="186"/>
      <c r="DK35" s="186"/>
      <c r="DL35" s="186"/>
      <c r="DM35" s="186"/>
      <c r="DN35" s="186"/>
      <c r="DO35" s="186"/>
      <c r="DP35" s="186"/>
      <c r="DS35" s="38"/>
    </row>
    <row r="36" spans="3:123" ht="15.95" customHeight="1">
      <c r="C36" s="183"/>
      <c r="D36" s="183"/>
      <c r="E36" s="183"/>
      <c r="F36" s="183"/>
      <c r="G36" s="176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80"/>
      <c r="S36" s="193"/>
      <c r="T36" s="193"/>
      <c r="U36" s="193"/>
      <c r="V36" s="193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6"/>
      <c r="AQ36" s="196"/>
      <c r="AR36" s="196"/>
      <c r="AS36" s="196"/>
      <c r="AT36" s="196"/>
      <c r="AU36" s="196"/>
      <c r="AV36" s="196"/>
      <c r="AW36" s="196"/>
      <c r="BS36" s="38"/>
      <c r="BV36" s="183"/>
      <c r="BW36" s="183"/>
      <c r="BX36" s="183"/>
      <c r="BY36" s="183"/>
      <c r="BZ36" s="187" t="str">
        <f>IF(ISBLANK(G36),"",CONCATENATE(G36,"　",L36))</f>
        <v/>
      </c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71"/>
      <c r="CM36" s="71"/>
      <c r="CN36" s="71"/>
      <c r="CO36" s="71"/>
      <c r="CP36" s="185"/>
      <c r="CQ36" s="185"/>
      <c r="CR36" s="185"/>
      <c r="CS36" s="185"/>
      <c r="CT36" s="185"/>
      <c r="CU36" s="185"/>
      <c r="CV36" s="185"/>
      <c r="CW36" s="185"/>
      <c r="CX36" s="185"/>
      <c r="CY36" s="185"/>
      <c r="CZ36" s="185"/>
      <c r="DA36" s="185"/>
      <c r="DB36" s="185"/>
      <c r="DC36" s="185"/>
      <c r="DD36" s="185"/>
      <c r="DE36" s="185"/>
      <c r="DF36" s="185"/>
      <c r="DG36" s="185"/>
      <c r="DH36" s="185"/>
      <c r="DI36" s="186"/>
      <c r="DJ36" s="186"/>
      <c r="DK36" s="186"/>
      <c r="DL36" s="186"/>
      <c r="DM36" s="186"/>
      <c r="DN36" s="186"/>
      <c r="DO36" s="186"/>
      <c r="DP36" s="186"/>
      <c r="DS36" s="38"/>
    </row>
    <row r="37" spans="3:123" ht="15.95" customHeight="1">
      <c r="C37" s="183"/>
      <c r="D37" s="183"/>
      <c r="E37" s="183"/>
      <c r="F37" s="183"/>
      <c r="G37" s="178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81"/>
      <c r="S37" s="193"/>
      <c r="T37" s="193"/>
      <c r="U37" s="193"/>
      <c r="V37" s="193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6"/>
      <c r="AQ37" s="196"/>
      <c r="AR37" s="196"/>
      <c r="AS37" s="196"/>
      <c r="AT37" s="196"/>
      <c r="AU37" s="196"/>
      <c r="AV37" s="196"/>
      <c r="AW37" s="196"/>
      <c r="BS37" s="38"/>
      <c r="BV37" s="183"/>
      <c r="BW37" s="183"/>
      <c r="BX37" s="183"/>
      <c r="BY37" s="183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71"/>
      <c r="CM37" s="71"/>
      <c r="CN37" s="71"/>
      <c r="CO37" s="71"/>
      <c r="CP37" s="185"/>
      <c r="CQ37" s="185"/>
      <c r="CR37" s="185"/>
      <c r="CS37" s="185"/>
      <c r="CT37" s="185"/>
      <c r="CU37" s="185"/>
      <c r="CV37" s="185"/>
      <c r="CW37" s="185"/>
      <c r="CX37" s="185"/>
      <c r="CY37" s="185"/>
      <c r="CZ37" s="185"/>
      <c r="DA37" s="185"/>
      <c r="DB37" s="185"/>
      <c r="DC37" s="185"/>
      <c r="DD37" s="185"/>
      <c r="DE37" s="185"/>
      <c r="DF37" s="185"/>
      <c r="DG37" s="185"/>
      <c r="DH37" s="185"/>
      <c r="DI37" s="186"/>
      <c r="DJ37" s="186"/>
      <c r="DK37" s="186"/>
      <c r="DL37" s="186"/>
      <c r="DM37" s="186"/>
      <c r="DN37" s="186"/>
      <c r="DO37" s="186"/>
      <c r="DP37" s="186"/>
      <c r="DS37" s="38"/>
    </row>
    <row r="38" spans="3:123" ht="9" customHeight="1">
      <c r="BS38" s="38"/>
      <c r="DS38" s="38"/>
    </row>
    <row r="39" spans="3:123" ht="21">
      <c r="C39" s="167" t="s">
        <v>220</v>
      </c>
      <c r="D39" s="167"/>
      <c r="E39" s="167"/>
      <c r="F39" s="167"/>
      <c r="G39" s="167"/>
      <c r="H39" s="167"/>
      <c r="I39" s="167"/>
      <c r="BS39" s="38"/>
      <c r="BV39" s="167" t="s">
        <v>220</v>
      </c>
      <c r="BW39" s="167"/>
      <c r="BX39" s="167"/>
      <c r="BY39" s="167"/>
      <c r="BZ39" s="167"/>
      <c r="CA39" s="167"/>
      <c r="CB39" s="167"/>
      <c r="CK39" s="194" t="s">
        <v>206</v>
      </c>
      <c r="CL39" s="194"/>
      <c r="CM39" s="194"/>
      <c r="CN39" s="194"/>
      <c r="CO39" s="194"/>
      <c r="CP39" s="194"/>
      <c r="CQ39" s="194"/>
      <c r="CR39" s="194"/>
      <c r="CS39" s="22" t="s">
        <v>213</v>
      </c>
      <c r="CT39" s="195" t="s">
        <v>230</v>
      </c>
      <c r="CU39" s="195"/>
      <c r="CV39" s="195"/>
      <c r="CW39" s="195"/>
      <c r="CX39" s="195"/>
      <c r="CY39" s="195"/>
      <c r="CZ39" s="195"/>
      <c r="DA39" s="195"/>
      <c r="DB39" s="195"/>
      <c r="DC39" s="195"/>
      <c r="DD39" s="195"/>
      <c r="DE39" s="195"/>
      <c r="DF39" s="195"/>
      <c r="DG39" s="195"/>
      <c r="DH39" s="195"/>
      <c r="DI39" s="195"/>
      <c r="DJ39" s="195"/>
      <c r="DK39" s="195"/>
      <c r="DL39" s="195"/>
      <c r="DM39" s="195"/>
      <c r="DS39" s="38"/>
    </row>
    <row r="40" spans="3:123" ht="9" customHeight="1">
      <c r="BS40" s="38"/>
      <c r="DS40" s="38"/>
    </row>
    <row r="41" spans="3:123" ht="18" customHeight="1">
      <c r="C41" s="162" t="s">
        <v>221</v>
      </c>
      <c r="D41" s="162"/>
      <c r="E41" s="162"/>
      <c r="F41" s="162"/>
      <c r="G41" s="162"/>
      <c r="H41" s="162"/>
      <c r="I41" s="6"/>
      <c r="J41" s="175" t="str">
        <f>IF(J4="","",J4)</f>
        <v/>
      </c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BS41" s="38"/>
      <c r="BV41" s="162" t="s">
        <v>221</v>
      </c>
      <c r="BW41" s="162"/>
      <c r="BX41" s="162"/>
      <c r="BY41" s="162"/>
      <c r="BZ41" s="162"/>
      <c r="CA41" s="162"/>
      <c r="CB41" s="6"/>
      <c r="CC41" s="168" t="str">
        <f>IF(J41="","",J41)</f>
        <v/>
      </c>
      <c r="CD41" s="168"/>
      <c r="CE41" s="168"/>
      <c r="CF41" s="168"/>
      <c r="CG41" s="168"/>
      <c r="CH41" s="168"/>
      <c r="CI41" s="168"/>
      <c r="CJ41" s="168"/>
      <c r="CK41" s="168"/>
      <c r="CL41" s="168"/>
      <c r="CM41" s="168"/>
      <c r="CN41" s="168"/>
      <c r="CO41" s="168"/>
      <c r="CP41" s="168"/>
      <c r="CQ41" s="168"/>
      <c r="CR41" s="168"/>
      <c r="CS41" s="168"/>
      <c r="CT41" s="168"/>
      <c r="CU41" s="168"/>
      <c r="CV41" s="168"/>
      <c r="CW41" s="168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168"/>
      <c r="DO41" s="168"/>
      <c r="DP41" s="168"/>
      <c r="DS41" s="38"/>
    </row>
    <row r="42" spans="3:123" ht="5.0999999999999996" customHeight="1">
      <c r="C42" s="169"/>
      <c r="D42" s="169"/>
      <c r="E42" s="169"/>
      <c r="F42" s="169"/>
      <c r="G42" s="169"/>
      <c r="H42" s="169"/>
      <c r="BS42" s="38"/>
      <c r="BV42" s="169"/>
      <c r="BW42" s="169"/>
      <c r="BX42" s="169"/>
      <c r="BY42" s="169"/>
      <c r="BZ42" s="169"/>
      <c r="CA42" s="169"/>
      <c r="DS42" s="38"/>
    </row>
    <row r="43" spans="3:123" ht="18" customHeight="1">
      <c r="C43" s="169"/>
      <c r="D43" s="169"/>
      <c r="E43" s="169"/>
      <c r="F43" s="169"/>
      <c r="G43" s="169"/>
      <c r="H43" s="169"/>
      <c r="J43" s="6" t="s">
        <v>222</v>
      </c>
      <c r="K43" s="174"/>
      <c r="L43" s="174"/>
      <c r="M43" s="174"/>
      <c r="N43" s="174"/>
      <c r="O43" s="174"/>
      <c r="P43" s="174"/>
      <c r="AO43" s="15"/>
      <c r="AP43" s="15"/>
      <c r="BS43" s="38"/>
      <c r="BV43" s="169"/>
      <c r="BW43" s="169"/>
      <c r="BX43" s="169"/>
      <c r="BY43" s="169"/>
      <c r="BZ43" s="169"/>
      <c r="CA43" s="169"/>
      <c r="CC43" s="35" t="s">
        <v>223</v>
      </c>
      <c r="CD43" s="170" t="str">
        <f>IF(K43="","",K43)</f>
        <v/>
      </c>
      <c r="CE43" s="170"/>
      <c r="CF43" s="170"/>
      <c r="CG43" s="170"/>
      <c r="CH43" s="170"/>
      <c r="CI43" s="170"/>
      <c r="DH43" s="15"/>
      <c r="DI43" s="15"/>
      <c r="DS43" s="38"/>
    </row>
    <row r="44" spans="3:123" ht="18" customHeight="1">
      <c r="C44" s="162" t="s">
        <v>224</v>
      </c>
      <c r="D44" s="162"/>
      <c r="E44" s="162"/>
      <c r="F44" s="162"/>
      <c r="G44" s="162"/>
      <c r="H44" s="162"/>
      <c r="I44" s="6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BS44" s="38"/>
      <c r="BV44" s="162" t="s">
        <v>224</v>
      </c>
      <c r="BW44" s="162"/>
      <c r="BX44" s="162"/>
      <c r="BY44" s="162"/>
      <c r="BZ44" s="162"/>
      <c r="CA44" s="162"/>
      <c r="CB44" s="6"/>
      <c r="CC44" s="168" t="str">
        <f>IF(J44="","",J44)</f>
        <v/>
      </c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  <c r="DF44" s="168"/>
      <c r="DG44" s="168"/>
      <c r="DH44" s="168"/>
      <c r="DI44" s="168"/>
      <c r="DJ44" s="168"/>
      <c r="DK44" s="168"/>
      <c r="DL44" s="168"/>
      <c r="DM44" s="168"/>
      <c r="DN44" s="168"/>
      <c r="DO44" s="168"/>
      <c r="DP44" s="168"/>
      <c r="DS44" s="38"/>
    </row>
    <row r="45" spans="3:123" ht="5.0999999999999996" customHeight="1">
      <c r="C45" s="169"/>
      <c r="D45" s="169"/>
      <c r="E45" s="169"/>
      <c r="F45" s="169"/>
      <c r="G45" s="169"/>
      <c r="H45" s="169"/>
      <c r="BS45" s="38"/>
      <c r="BV45" s="169"/>
      <c r="BW45" s="169"/>
      <c r="BX45" s="169"/>
      <c r="BY45" s="169"/>
      <c r="BZ45" s="169"/>
      <c r="CA45" s="169"/>
      <c r="DS45" s="38"/>
    </row>
    <row r="46" spans="3:123" ht="18" customHeight="1">
      <c r="C46" s="162" t="s">
        <v>225</v>
      </c>
      <c r="D46" s="162"/>
      <c r="E46" s="162"/>
      <c r="F46" s="162"/>
      <c r="G46" s="162"/>
      <c r="H46" s="162"/>
      <c r="I46" s="6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33"/>
      <c r="X46" s="162" t="s">
        <v>226</v>
      </c>
      <c r="Y46" s="162"/>
      <c r="Z46" s="162"/>
      <c r="AA46" s="162"/>
      <c r="AB46" s="162"/>
      <c r="AC46" s="162"/>
      <c r="AD46" s="34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BS46" s="38"/>
      <c r="BV46" s="171" t="s">
        <v>225</v>
      </c>
      <c r="BW46" s="171"/>
      <c r="BX46" s="171"/>
      <c r="BY46" s="171"/>
      <c r="BZ46" s="171"/>
      <c r="CA46" s="171"/>
      <c r="CB46" s="6"/>
      <c r="CC46" s="168" t="str">
        <f>IF(J46="","",J46)</f>
        <v/>
      </c>
      <c r="CD46" s="168"/>
      <c r="CE46" s="168"/>
      <c r="CF46" s="168"/>
      <c r="CG46" s="168"/>
      <c r="CH46" s="168"/>
      <c r="CI46" s="168"/>
      <c r="CJ46" s="168"/>
      <c r="CK46" s="168"/>
      <c r="CL46" s="168"/>
      <c r="CM46" s="168"/>
      <c r="CN46" s="168"/>
      <c r="CO46" s="168"/>
      <c r="CP46" s="33"/>
      <c r="CQ46" s="171" t="s">
        <v>226</v>
      </c>
      <c r="CR46" s="171"/>
      <c r="CS46" s="171"/>
      <c r="CT46" s="171"/>
      <c r="CU46" s="171"/>
      <c r="CV46" s="171"/>
      <c r="CW46" s="34"/>
      <c r="CX46" s="168" t="str">
        <f>IF(AE46="","",AE46)</f>
        <v/>
      </c>
      <c r="CY46" s="168"/>
      <c r="CZ46" s="168"/>
      <c r="DA46" s="168"/>
      <c r="DB46" s="168"/>
      <c r="DC46" s="168"/>
      <c r="DD46" s="168"/>
      <c r="DE46" s="168"/>
      <c r="DF46" s="168"/>
      <c r="DG46" s="168"/>
      <c r="DH46" s="168"/>
      <c r="DI46" s="168"/>
      <c r="DJ46" s="168"/>
      <c r="DK46" s="168"/>
      <c r="DL46" s="168"/>
      <c r="DM46" s="168"/>
      <c r="DN46" s="168"/>
      <c r="DO46" s="168"/>
      <c r="DP46" s="168"/>
      <c r="DS46" s="38"/>
    </row>
    <row r="47" spans="3:123" ht="5.0999999999999996" customHeight="1">
      <c r="C47" s="169"/>
      <c r="D47" s="169"/>
      <c r="E47" s="169"/>
      <c r="F47" s="169"/>
      <c r="G47" s="169"/>
      <c r="H47" s="169"/>
      <c r="BS47" s="38"/>
      <c r="BV47" s="169"/>
      <c r="BW47" s="169"/>
      <c r="BX47" s="169"/>
      <c r="BY47" s="169"/>
      <c r="BZ47" s="169"/>
      <c r="CA47" s="169"/>
      <c r="DS47" s="38"/>
    </row>
    <row r="48" spans="3:123" ht="18" customHeight="1">
      <c r="C48" s="162" t="s">
        <v>227</v>
      </c>
      <c r="D48" s="162"/>
      <c r="E48" s="162"/>
      <c r="F48" s="162"/>
      <c r="G48" s="162"/>
      <c r="H48" s="162"/>
      <c r="I48" s="6"/>
      <c r="J48" s="172"/>
      <c r="K48" s="172"/>
      <c r="L48" s="172"/>
      <c r="M48" s="172"/>
      <c r="N48" s="172"/>
      <c r="O48" s="172"/>
      <c r="P48" s="172"/>
      <c r="Q48" s="172"/>
      <c r="R48" s="172"/>
      <c r="S48" t="s">
        <v>228</v>
      </c>
      <c r="Y48" t="s">
        <v>234</v>
      </c>
      <c r="BS48" s="38"/>
      <c r="BV48" s="162" t="s">
        <v>227</v>
      </c>
      <c r="BW48" s="162"/>
      <c r="BX48" s="162"/>
      <c r="BY48" s="162"/>
      <c r="BZ48" s="162"/>
      <c r="CA48" s="162"/>
      <c r="CB48" s="6"/>
      <c r="CC48" s="163" t="str">
        <f>IF(J48="","",J48)</f>
        <v/>
      </c>
      <c r="CD48" s="163"/>
      <c r="CE48" s="163"/>
      <c r="CF48" s="163"/>
      <c r="CG48" s="163"/>
      <c r="CH48" s="163"/>
      <c r="CI48" s="163"/>
      <c r="CJ48" s="163"/>
      <c r="CK48" s="163"/>
      <c r="CL48" t="s">
        <v>228</v>
      </c>
      <c r="DS48" s="38"/>
    </row>
    <row r="49" spans="3:123">
      <c r="BS49" s="38"/>
      <c r="DS49" s="38"/>
    </row>
    <row r="50" spans="3:123">
      <c r="C50" s="164" t="s">
        <v>15</v>
      </c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6"/>
      <c r="BS50" s="38"/>
      <c r="BV50" s="164" t="s">
        <v>15</v>
      </c>
      <c r="BW50" s="165"/>
      <c r="BX50" s="165"/>
      <c r="BY50" s="165"/>
      <c r="BZ50" s="165"/>
      <c r="CA50" s="165"/>
      <c r="CB50" s="165"/>
      <c r="CC50" s="165"/>
      <c r="CD50" s="165"/>
      <c r="CE50" s="165"/>
      <c r="CF50" s="165"/>
      <c r="CG50" s="165"/>
      <c r="CH50" s="165"/>
      <c r="CI50" s="165"/>
      <c r="CJ50" s="165"/>
      <c r="CK50" s="165"/>
      <c r="CL50" s="165"/>
      <c r="CM50" s="165"/>
      <c r="CN50" s="165"/>
      <c r="CO50" s="165"/>
      <c r="CP50" s="165"/>
      <c r="CQ50" s="165"/>
      <c r="CR50" s="165"/>
      <c r="CS50" s="165"/>
      <c r="CT50" s="165"/>
      <c r="CU50" s="165"/>
      <c r="CV50" s="165"/>
      <c r="CW50" s="165"/>
      <c r="CX50" s="165"/>
      <c r="CY50" s="165"/>
      <c r="CZ50" s="165"/>
      <c r="DA50" s="165"/>
      <c r="DB50" s="165"/>
      <c r="DC50" s="165"/>
      <c r="DD50" s="165"/>
      <c r="DE50" s="165"/>
      <c r="DF50" s="165"/>
      <c r="DG50" s="165"/>
      <c r="DH50" s="165"/>
      <c r="DI50" s="165"/>
      <c r="DJ50" s="165"/>
      <c r="DK50" s="165"/>
      <c r="DL50" s="165"/>
      <c r="DM50" s="165"/>
      <c r="DN50" s="165"/>
      <c r="DO50" s="165"/>
      <c r="DP50" s="166"/>
      <c r="DS50" s="38"/>
    </row>
    <row r="51" spans="3:123"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</row>
  </sheetData>
  <sheetProtection sheet="1" objects="1" scenarios="1" selectLockedCells="1"/>
  <mergeCells count="198">
    <mergeCell ref="CK39:CR39"/>
    <mergeCell ref="CT39:DM39"/>
    <mergeCell ref="AP35:AW37"/>
    <mergeCell ref="W26:AO28"/>
    <mergeCell ref="W29:AO31"/>
    <mergeCell ref="W35:AO37"/>
    <mergeCell ref="AP8:AW10"/>
    <mergeCell ref="AP14:AW16"/>
    <mergeCell ref="AP17:AW19"/>
    <mergeCell ref="AP20:AW22"/>
    <mergeCell ref="AP23:AW25"/>
    <mergeCell ref="AP29:AW31"/>
    <mergeCell ref="AP26:AW28"/>
    <mergeCell ref="W32:AO34"/>
    <mergeCell ref="W8:AO10"/>
    <mergeCell ref="W11:AO13"/>
    <mergeCell ref="W14:AO16"/>
    <mergeCell ref="W17:AO19"/>
    <mergeCell ref="W20:AO22"/>
    <mergeCell ref="W23:AO25"/>
    <mergeCell ref="AP11:AW13"/>
    <mergeCell ref="AP32:AW34"/>
    <mergeCell ref="BV11:BY13"/>
    <mergeCell ref="BZ11:CK11"/>
    <mergeCell ref="C35:F37"/>
    <mergeCell ref="S8:V10"/>
    <mergeCell ref="C26:F28"/>
    <mergeCell ref="G20:K20"/>
    <mergeCell ref="L20:R20"/>
    <mergeCell ref="G21:K22"/>
    <mergeCell ref="L21:R22"/>
    <mergeCell ref="G23:K23"/>
    <mergeCell ref="S14:V16"/>
    <mergeCell ref="S17:V19"/>
    <mergeCell ref="S20:V22"/>
    <mergeCell ref="S23:V25"/>
    <mergeCell ref="S26:V28"/>
    <mergeCell ref="L23:R23"/>
    <mergeCell ref="G24:K25"/>
    <mergeCell ref="L24:R25"/>
    <mergeCell ref="G26:K26"/>
    <mergeCell ref="L26:R26"/>
    <mergeCell ref="G27:K28"/>
    <mergeCell ref="L27:R28"/>
    <mergeCell ref="S35:V37"/>
    <mergeCell ref="S11:V13"/>
    <mergeCell ref="C20:F22"/>
    <mergeCell ref="C23:F25"/>
    <mergeCell ref="L17:R17"/>
    <mergeCell ref="G18:K19"/>
    <mergeCell ref="L18:R19"/>
    <mergeCell ref="C29:F31"/>
    <mergeCell ref="C32:F34"/>
    <mergeCell ref="S6:V7"/>
    <mergeCell ref="C14:F16"/>
    <mergeCell ref="C17:F19"/>
    <mergeCell ref="C6:F7"/>
    <mergeCell ref="G33:K34"/>
    <mergeCell ref="L33:R34"/>
    <mergeCell ref="S29:V31"/>
    <mergeCell ref="S32:V34"/>
    <mergeCell ref="BV6:BY7"/>
    <mergeCell ref="BZ6:CK6"/>
    <mergeCell ref="CL6:CO7"/>
    <mergeCell ref="CP6:DH7"/>
    <mergeCell ref="DI6:DP7"/>
    <mergeCell ref="BZ7:CK7"/>
    <mergeCell ref="DK5:DR5"/>
    <mergeCell ref="BV4:CB4"/>
    <mergeCell ref="G6:R6"/>
    <mergeCell ref="G7:R7"/>
    <mergeCell ref="W6:AO7"/>
    <mergeCell ref="AP6:AW7"/>
    <mergeCell ref="AR5:AX5"/>
    <mergeCell ref="C5:J5"/>
    <mergeCell ref="L5:AE5"/>
    <mergeCell ref="BV5:CC5"/>
    <mergeCell ref="CE5:CX5"/>
    <mergeCell ref="J4:AW4"/>
    <mergeCell ref="CC4:DP4"/>
    <mergeCell ref="CL11:CO13"/>
    <mergeCell ref="CP11:DH13"/>
    <mergeCell ref="DI11:DP13"/>
    <mergeCell ref="BZ12:CK13"/>
    <mergeCell ref="BV8:BY10"/>
    <mergeCell ref="BZ8:CK8"/>
    <mergeCell ref="CL8:CO10"/>
    <mergeCell ref="CP8:DH10"/>
    <mergeCell ref="DI8:DP10"/>
    <mergeCell ref="BZ9:CK10"/>
    <mergeCell ref="BV17:BY19"/>
    <mergeCell ref="BZ17:CK17"/>
    <mergeCell ref="CL17:CO19"/>
    <mergeCell ref="CP17:DH19"/>
    <mergeCell ref="DI17:DP19"/>
    <mergeCell ref="BZ18:CK19"/>
    <mergeCell ref="BV14:BY16"/>
    <mergeCell ref="BZ14:CK14"/>
    <mergeCell ref="CL14:CO16"/>
    <mergeCell ref="CP14:DH16"/>
    <mergeCell ref="DI14:DP16"/>
    <mergeCell ref="BZ15:CK16"/>
    <mergeCell ref="BV23:BY25"/>
    <mergeCell ref="BZ23:CK23"/>
    <mergeCell ref="CL23:CO25"/>
    <mergeCell ref="CP23:DH25"/>
    <mergeCell ref="DI23:DP25"/>
    <mergeCell ref="BZ24:CK25"/>
    <mergeCell ref="BV20:BY22"/>
    <mergeCell ref="BZ20:CK20"/>
    <mergeCell ref="CL20:CO22"/>
    <mergeCell ref="CP20:DH22"/>
    <mergeCell ref="DI20:DP22"/>
    <mergeCell ref="BZ21:CK22"/>
    <mergeCell ref="BV29:BY31"/>
    <mergeCell ref="BZ29:CK29"/>
    <mergeCell ref="CL29:CO31"/>
    <mergeCell ref="CP29:DH31"/>
    <mergeCell ref="DI29:DP31"/>
    <mergeCell ref="BZ30:CK31"/>
    <mergeCell ref="BV26:BY28"/>
    <mergeCell ref="BZ26:CK26"/>
    <mergeCell ref="CL26:CO28"/>
    <mergeCell ref="CP26:DH28"/>
    <mergeCell ref="DI26:DP28"/>
    <mergeCell ref="BZ27:CK28"/>
    <mergeCell ref="BV35:BY37"/>
    <mergeCell ref="BZ35:CK35"/>
    <mergeCell ref="CL35:CO37"/>
    <mergeCell ref="CP35:DH37"/>
    <mergeCell ref="DI35:DP37"/>
    <mergeCell ref="BZ36:CK37"/>
    <mergeCell ref="BV32:BY34"/>
    <mergeCell ref="BZ32:CK32"/>
    <mergeCell ref="CL32:CO34"/>
    <mergeCell ref="CP32:DH34"/>
    <mergeCell ref="DI32:DP34"/>
    <mergeCell ref="BZ33:CK34"/>
    <mergeCell ref="G36:K37"/>
    <mergeCell ref="L36:R37"/>
    <mergeCell ref="G29:K29"/>
    <mergeCell ref="L29:R29"/>
    <mergeCell ref="G30:K31"/>
    <mergeCell ref="L30:R31"/>
    <mergeCell ref="G32:K32"/>
    <mergeCell ref="L32:R32"/>
    <mergeCell ref="C4:I4"/>
    <mergeCell ref="G9:K10"/>
    <mergeCell ref="L9:R10"/>
    <mergeCell ref="G8:K8"/>
    <mergeCell ref="L8:R8"/>
    <mergeCell ref="G11:K11"/>
    <mergeCell ref="L11:R11"/>
    <mergeCell ref="G12:K13"/>
    <mergeCell ref="L12:R13"/>
    <mergeCell ref="G14:K14"/>
    <mergeCell ref="L14:R14"/>
    <mergeCell ref="G15:K16"/>
    <mergeCell ref="L15:R16"/>
    <mergeCell ref="G17:K17"/>
    <mergeCell ref="C8:F10"/>
    <mergeCell ref="C11:F13"/>
    <mergeCell ref="C47:H47"/>
    <mergeCell ref="X46:AC46"/>
    <mergeCell ref="J46:V46"/>
    <mergeCell ref="AE46:AW46"/>
    <mergeCell ref="C39:I39"/>
    <mergeCell ref="K43:P43"/>
    <mergeCell ref="J44:AW44"/>
    <mergeCell ref="C41:H41"/>
    <mergeCell ref="C42:H42"/>
    <mergeCell ref="C43:H43"/>
    <mergeCell ref="C44:H44"/>
    <mergeCell ref="J41:AW41"/>
    <mergeCell ref="G35:K35"/>
    <mergeCell ref="L35:R35"/>
    <mergeCell ref="BV48:CA48"/>
    <mergeCell ref="CC48:CK48"/>
    <mergeCell ref="BV50:DP50"/>
    <mergeCell ref="C50:AW50"/>
    <mergeCell ref="BV39:CB39"/>
    <mergeCell ref="BV41:CA41"/>
    <mergeCell ref="CC41:DP41"/>
    <mergeCell ref="BV42:CA42"/>
    <mergeCell ref="BV43:CA43"/>
    <mergeCell ref="CD43:CI43"/>
    <mergeCell ref="BV44:CA44"/>
    <mergeCell ref="CC44:DP44"/>
    <mergeCell ref="BV45:CA45"/>
    <mergeCell ref="BV46:CA46"/>
    <mergeCell ref="CC46:CO46"/>
    <mergeCell ref="CQ46:CV46"/>
    <mergeCell ref="CX46:DP46"/>
    <mergeCell ref="BV47:CA47"/>
    <mergeCell ref="J48:R48"/>
    <mergeCell ref="C48:H48"/>
    <mergeCell ref="C45:H45"/>
    <mergeCell ref="C46:H46"/>
  </mergeCells>
  <phoneticPr fontId="1"/>
  <dataValidations count="4">
    <dataValidation type="list" allowBlank="1" showInputMessage="1" showErrorMessage="1" sqref="S8:V37" xr:uid="{00000000-0002-0000-0100-000000000000}">
      <formula1>"　,6年,5年,4年,3年,2年,1年"</formula1>
    </dataValidation>
    <dataValidation imeMode="disabled" allowBlank="1" showInputMessage="1" showErrorMessage="1" sqref="CX46:DP46 DI8:DP37 K43:N43 AE46:AW46 CD43:CG43 CC48:CK48" xr:uid="{00000000-0002-0000-0100-000001000000}"/>
    <dataValidation type="textLength" imeMode="disabled" operator="equal" allowBlank="1" showInputMessage="1" showErrorMessage="1" sqref="AP8:AW34 AP35:AW37" xr:uid="{454C345C-5361-4242-88FA-F9239063D728}">
      <formula1>10</formula1>
    </dataValidation>
    <dataValidation type="date" imeMode="disabled" operator="notEqual" allowBlank="1" showInputMessage="1" showErrorMessage="1" sqref="J48:R48" xr:uid="{B8B993DE-A35A-4A5C-95AE-CBA71C59F4A0}">
      <formula1>46112</formula1>
    </dataValidation>
  </dataValidations>
  <hyperlinks>
    <hyperlink ref="L5:AE5" r:id="rId1" display="entry@fukuoka-ebf.site" xr:uid="{FCC43237-C344-4D88-A195-CA8F35CD86AB}"/>
    <hyperlink ref="CE5:CX5" r:id="rId2" display="entry@fukuoka-ebf.site" xr:uid="{3B1BF2B9-673E-4F22-B23E-B2D9E0865B55}"/>
    <hyperlink ref="CT39:DM39" r:id="rId3" display="entry@fukuoka-ebf.site" xr:uid="{274BDEC3-7238-4B47-BADC-C17E73181087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G78"/>
  <sheetViews>
    <sheetView workbookViewId="0">
      <selection activeCell="G2" sqref="G2"/>
    </sheetView>
  </sheetViews>
  <sheetFormatPr defaultRowHeight="13.5"/>
  <cols>
    <col min="6" max="6" width="16.75" customWidth="1"/>
    <col min="7" max="7" width="35.625" bestFit="1" customWidth="1"/>
  </cols>
  <sheetData>
    <row r="1" spans="4:7">
      <c r="F1" t="s">
        <v>92</v>
      </c>
    </row>
    <row r="2" spans="4:7">
      <c r="F2" t="s">
        <v>116</v>
      </c>
      <c r="G2" t="s">
        <v>197</v>
      </c>
    </row>
    <row r="4" spans="4:7">
      <c r="D4" t="s">
        <v>52</v>
      </c>
      <c r="F4" t="s">
        <v>196</v>
      </c>
      <c r="G4" t="s">
        <v>195</v>
      </c>
    </row>
    <row r="5" spans="4:7">
      <c r="F5" t="s">
        <v>53</v>
      </c>
      <c r="G5" t="s">
        <v>117</v>
      </c>
    </row>
    <row r="6" spans="4:7">
      <c r="F6" t="s">
        <v>54</v>
      </c>
      <c r="G6" t="s">
        <v>118</v>
      </c>
    </row>
    <row r="7" spans="4:7">
      <c r="F7" t="s">
        <v>55</v>
      </c>
      <c r="G7" t="s">
        <v>119</v>
      </c>
    </row>
    <row r="8" spans="4:7">
      <c r="F8" t="s">
        <v>56</v>
      </c>
      <c r="G8" t="s">
        <v>120</v>
      </c>
    </row>
    <row r="9" spans="4:7">
      <c r="F9" t="s">
        <v>57</v>
      </c>
      <c r="G9" t="s">
        <v>121</v>
      </c>
    </row>
    <row r="10" spans="4:7">
      <c r="F10" t="s">
        <v>123</v>
      </c>
      <c r="G10" t="s">
        <v>122</v>
      </c>
    </row>
    <row r="12" spans="4:7">
      <c r="D12" t="s">
        <v>58</v>
      </c>
      <c r="F12" t="s">
        <v>59</v>
      </c>
      <c r="G12" t="s">
        <v>124</v>
      </c>
    </row>
    <row r="13" spans="4:7">
      <c r="F13" t="s">
        <v>60</v>
      </c>
      <c r="G13" t="s">
        <v>125</v>
      </c>
    </row>
    <row r="14" spans="4:7">
      <c r="F14" t="s">
        <v>61</v>
      </c>
      <c r="G14" t="s">
        <v>126</v>
      </c>
    </row>
    <row r="15" spans="4:7">
      <c r="F15" t="s">
        <v>62</v>
      </c>
      <c r="G15" t="s">
        <v>127</v>
      </c>
    </row>
    <row r="16" spans="4:7">
      <c r="F16" t="s">
        <v>63</v>
      </c>
      <c r="G16" t="s">
        <v>128</v>
      </c>
    </row>
    <row r="17" spans="6:7">
      <c r="F17" t="s">
        <v>64</v>
      </c>
      <c r="G17" t="s">
        <v>129</v>
      </c>
    </row>
    <row r="18" spans="6:7">
      <c r="F18" t="s">
        <v>65</v>
      </c>
      <c r="G18" t="s">
        <v>130</v>
      </c>
    </row>
    <row r="20" spans="6:7">
      <c r="F20" t="s">
        <v>88</v>
      </c>
      <c r="G20" t="s">
        <v>131</v>
      </c>
    </row>
    <row r="21" spans="6:7">
      <c r="F21" t="s">
        <v>68</v>
      </c>
      <c r="G21" t="s">
        <v>132</v>
      </c>
    </row>
    <row r="22" spans="6:7">
      <c r="F22" t="s">
        <v>90</v>
      </c>
      <c r="G22" t="s">
        <v>133</v>
      </c>
    </row>
    <row r="23" spans="6:7">
      <c r="F23" t="s">
        <v>85</v>
      </c>
      <c r="G23" t="s">
        <v>134</v>
      </c>
    </row>
    <row r="24" spans="6:7">
      <c r="F24" t="s">
        <v>73</v>
      </c>
      <c r="G24" t="s">
        <v>135</v>
      </c>
    </row>
    <row r="25" spans="6:7">
      <c r="F25" t="s">
        <v>80</v>
      </c>
      <c r="G25" t="s">
        <v>136</v>
      </c>
    </row>
    <row r="26" spans="6:7">
      <c r="F26" t="s">
        <v>138</v>
      </c>
      <c r="G26" t="s">
        <v>137</v>
      </c>
    </row>
    <row r="27" spans="6:7">
      <c r="F27" t="s">
        <v>77</v>
      </c>
      <c r="G27" t="s">
        <v>139</v>
      </c>
    </row>
    <row r="28" spans="6:7">
      <c r="F28" t="s">
        <v>79</v>
      </c>
      <c r="G28" t="s">
        <v>140</v>
      </c>
    </row>
    <row r="29" spans="6:7">
      <c r="F29" t="s">
        <v>87</v>
      </c>
      <c r="G29" t="s">
        <v>141</v>
      </c>
    </row>
    <row r="30" spans="6:7">
      <c r="F30" t="s">
        <v>66</v>
      </c>
      <c r="G30" t="s">
        <v>142</v>
      </c>
    </row>
    <row r="31" spans="6:7">
      <c r="F31" t="s">
        <v>83</v>
      </c>
      <c r="G31" t="s">
        <v>144</v>
      </c>
    </row>
    <row r="32" spans="6:7">
      <c r="F32" t="s">
        <v>69</v>
      </c>
      <c r="G32" t="s">
        <v>145</v>
      </c>
    </row>
    <row r="33" spans="4:7">
      <c r="F33" t="s">
        <v>82</v>
      </c>
      <c r="G33" t="s">
        <v>146</v>
      </c>
    </row>
    <row r="34" spans="4:7">
      <c r="F34" t="s">
        <v>72</v>
      </c>
      <c r="G34" t="s">
        <v>147</v>
      </c>
    </row>
    <row r="35" spans="4:7">
      <c r="F35" t="s">
        <v>78</v>
      </c>
      <c r="G35" t="s">
        <v>148</v>
      </c>
    </row>
    <row r="36" spans="4:7">
      <c r="F36" t="s">
        <v>91</v>
      </c>
      <c r="G36" t="s">
        <v>149</v>
      </c>
    </row>
    <row r="37" spans="4:7">
      <c r="F37" t="s">
        <v>76</v>
      </c>
      <c r="G37" t="s">
        <v>150</v>
      </c>
    </row>
    <row r="38" spans="4:7">
      <c r="F38" t="s">
        <v>67</v>
      </c>
      <c r="G38" t="s">
        <v>151</v>
      </c>
    </row>
    <row r="39" spans="4:7">
      <c r="F39" t="s">
        <v>84</v>
      </c>
      <c r="G39" t="s">
        <v>152</v>
      </c>
    </row>
    <row r="40" spans="4:7">
      <c r="F40" t="s">
        <v>75</v>
      </c>
      <c r="G40" t="s">
        <v>153</v>
      </c>
    </row>
    <row r="41" spans="4:7">
      <c r="F41" t="s">
        <v>89</v>
      </c>
      <c r="G41" t="s">
        <v>154</v>
      </c>
    </row>
    <row r="42" spans="4:7">
      <c r="F42" t="s">
        <v>86</v>
      </c>
      <c r="G42" t="s">
        <v>143</v>
      </c>
    </row>
    <row r="43" spans="4:7">
      <c r="F43" t="s">
        <v>81</v>
      </c>
      <c r="G43" t="s">
        <v>155</v>
      </c>
    </row>
    <row r="44" spans="4:7">
      <c r="F44" t="s">
        <v>70</v>
      </c>
      <c r="G44" t="s">
        <v>156</v>
      </c>
    </row>
    <row r="45" spans="4:7">
      <c r="F45" t="s">
        <v>71</v>
      </c>
      <c r="G45" t="s">
        <v>157</v>
      </c>
    </row>
    <row r="46" spans="4:7">
      <c r="F46" t="s">
        <v>74</v>
      </c>
      <c r="G46" t="s">
        <v>158</v>
      </c>
    </row>
    <row r="48" spans="4:7">
      <c r="D48" t="s">
        <v>42</v>
      </c>
      <c r="F48" t="s">
        <v>93</v>
      </c>
      <c r="G48" t="s">
        <v>159</v>
      </c>
    </row>
    <row r="49" spans="4:7">
      <c r="F49" t="s">
        <v>99</v>
      </c>
      <c r="G49" t="s">
        <v>160</v>
      </c>
    </row>
    <row r="50" spans="4:7">
      <c r="F50" t="s">
        <v>94</v>
      </c>
      <c r="G50" t="s">
        <v>161</v>
      </c>
    </row>
    <row r="51" spans="4:7">
      <c r="F51" t="s">
        <v>95</v>
      </c>
      <c r="G51" t="s">
        <v>162</v>
      </c>
    </row>
    <row r="52" spans="4:7">
      <c r="F52" t="s">
        <v>97</v>
      </c>
      <c r="G52" t="s">
        <v>163</v>
      </c>
    </row>
    <row r="53" spans="4:7">
      <c r="F53" t="s">
        <v>96</v>
      </c>
      <c r="G53" t="s">
        <v>164</v>
      </c>
    </row>
    <row r="54" spans="4:7">
      <c r="F54" t="s">
        <v>98</v>
      </c>
      <c r="G54" t="s">
        <v>165</v>
      </c>
    </row>
    <row r="55" spans="4:7">
      <c r="D55" t="s">
        <v>40</v>
      </c>
      <c r="F55" t="s">
        <v>100</v>
      </c>
      <c r="G55" t="s">
        <v>166</v>
      </c>
    </row>
    <row r="56" spans="4:7">
      <c r="F56" t="s">
        <v>102</v>
      </c>
      <c r="G56" t="s">
        <v>170</v>
      </c>
    </row>
    <row r="57" spans="4:7">
      <c r="F57" t="s">
        <v>103</v>
      </c>
      <c r="G57" t="s">
        <v>167</v>
      </c>
    </row>
    <row r="58" spans="4:7">
      <c r="F58" t="s">
        <v>101</v>
      </c>
      <c r="G58" t="s">
        <v>168</v>
      </c>
    </row>
    <row r="59" spans="4:7">
      <c r="D59" t="s">
        <v>47</v>
      </c>
      <c r="F59" t="s">
        <v>105</v>
      </c>
      <c r="G59" t="s">
        <v>169</v>
      </c>
    </row>
    <row r="60" spans="4:7">
      <c r="F60" t="s">
        <v>104</v>
      </c>
      <c r="G60" t="s">
        <v>171</v>
      </c>
    </row>
    <row r="61" spans="4:7">
      <c r="D61" t="s">
        <v>41</v>
      </c>
      <c r="F61" t="s">
        <v>50</v>
      </c>
      <c r="G61" t="s">
        <v>172</v>
      </c>
    </row>
    <row r="62" spans="4:7">
      <c r="D62" t="s">
        <v>39</v>
      </c>
      <c r="F62" t="s">
        <v>106</v>
      </c>
      <c r="G62" t="s">
        <v>173</v>
      </c>
    </row>
    <row r="63" spans="4:7">
      <c r="F63" t="s">
        <v>107</v>
      </c>
      <c r="G63" t="s">
        <v>174</v>
      </c>
    </row>
    <row r="64" spans="4:7">
      <c r="D64" t="s">
        <v>44</v>
      </c>
      <c r="F64" t="s">
        <v>51</v>
      </c>
      <c r="G64" t="s">
        <v>175</v>
      </c>
    </row>
    <row r="65" spans="4:7">
      <c r="D65" t="s">
        <v>43</v>
      </c>
      <c r="F65" t="s">
        <v>176</v>
      </c>
      <c r="G65" t="s">
        <v>177</v>
      </c>
    </row>
    <row r="66" spans="4:7">
      <c r="D66" t="s">
        <v>48</v>
      </c>
      <c r="F66" t="s">
        <v>178</v>
      </c>
      <c r="G66" t="s">
        <v>179</v>
      </c>
    </row>
    <row r="67" spans="4:7">
      <c r="D67" t="s">
        <v>38</v>
      </c>
      <c r="F67" t="s">
        <v>181</v>
      </c>
      <c r="G67" t="s">
        <v>180</v>
      </c>
    </row>
    <row r="68" spans="4:7">
      <c r="F68" t="s">
        <v>108</v>
      </c>
      <c r="G68" t="s">
        <v>182</v>
      </c>
    </row>
    <row r="69" spans="4:7">
      <c r="F69" t="s">
        <v>109</v>
      </c>
      <c r="G69" t="s">
        <v>183</v>
      </c>
    </row>
    <row r="70" spans="4:7">
      <c r="F70" t="s">
        <v>46</v>
      </c>
      <c r="G70" t="s">
        <v>184</v>
      </c>
    </row>
    <row r="71" spans="4:7">
      <c r="F71" t="s">
        <v>186</v>
      </c>
      <c r="G71" t="s">
        <v>185</v>
      </c>
    </row>
    <row r="72" spans="4:7">
      <c r="F72" t="s">
        <v>110</v>
      </c>
      <c r="G72" t="s">
        <v>187</v>
      </c>
    </row>
    <row r="73" spans="4:7">
      <c r="F73" t="s">
        <v>111</v>
      </c>
      <c r="G73" t="s">
        <v>188</v>
      </c>
    </row>
    <row r="74" spans="4:7">
      <c r="D74" t="s">
        <v>45</v>
      </c>
      <c r="F74" t="s">
        <v>112</v>
      </c>
      <c r="G74" t="s">
        <v>189</v>
      </c>
    </row>
    <row r="75" spans="4:7">
      <c r="F75" t="s">
        <v>113</v>
      </c>
      <c r="G75" t="s">
        <v>190</v>
      </c>
    </row>
    <row r="76" spans="4:7">
      <c r="D76" t="s">
        <v>49</v>
      </c>
      <c r="F76" t="s">
        <v>191</v>
      </c>
      <c r="G76" t="s">
        <v>192</v>
      </c>
    </row>
    <row r="77" spans="4:7">
      <c r="F77" t="s">
        <v>114</v>
      </c>
      <c r="G77" t="s">
        <v>193</v>
      </c>
    </row>
    <row r="78" spans="4:7">
      <c r="F78" t="s">
        <v>115</v>
      </c>
      <c r="G78" t="s">
        <v>194</v>
      </c>
    </row>
  </sheetData>
  <sortState xmlns:xlrd2="http://schemas.microsoft.com/office/spreadsheetml/2017/richdata2" ref="F20:H46">
    <sortCondition ref="G20"/>
  </sortState>
  <phoneticPr fontId="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</vt:lpstr>
      <vt:lpstr>参加申込（名簿）</vt:lpstr>
      <vt:lpstr>資料</vt:lpstr>
      <vt:lpstr>'参加申込（名簿）'!Print_Area</vt:lpstr>
      <vt:lpstr>参加申込書!Print_Area</vt:lpstr>
      <vt:lpstr>市区町村名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taiiku</dc:creator>
  <cp:lastModifiedBy>純 中島</cp:lastModifiedBy>
  <cp:lastPrinted>2019-02-15T05:18:44Z</cp:lastPrinted>
  <dcterms:created xsi:type="dcterms:W3CDTF">2012-09-30T00:21:48Z</dcterms:created>
  <dcterms:modified xsi:type="dcterms:W3CDTF">2026-03-31T00:41:34Z</dcterms:modified>
</cp:coreProperties>
</file>