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30　バドミントン\13　県小学生バドミントン連盟\01　大会要項\2025年度\250920　第34回都道府県対抗団体戦県選考会\"/>
    </mc:Choice>
  </mc:AlternateContent>
  <xr:revisionPtr revIDLastSave="0" documentId="8_{1ECE3B4C-5FBD-4CBA-8BCA-925756D5C62E}" xr6:coauthVersionLast="47" xr6:coauthVersionMax="47" xr10:uidLastSave="{00000000-0000-0000-0000-000000000000}"/>
  <bookViews>
    <workbookView xWindow="-120" yWindow="-120" windowWidth="29040" windowHeight="15225" tabRatio="705" xr2:uid="{00000000-000D-0000-FFFF-FFFF00000000}"/>
  </bookViews>
  <sheets>
    <sheet name="参加申込書" sheetId="12" r:id="rId1"/>
    <sheet name="個人戦男子シングルス" sheetId="14" r:id="rId2"/>
    <sheet name="個人戦女子シングルス" sheetId="36" r:id="rId3"/>
    <sheet name="個人戦男子ダブルス" sheetId="37" r:id="rId4"/>
    <sheet name="個人戦女子ダブルス" sheetId="38" r:id="rId5"/>
    <sheet name="参考資料" sheetId="34" r:id="rId6"/>
  </sheets>
  <definedNames>
    <definedName name="_4BD">参考資料!$J$4:$J$9</definedName>
    <definedName name="_4BS">参考資料!$D$4:$D$9</definedName>
    <definedName name="_4GD">参考資料!$M$4:$M$9</definedName>
    <definedName name="_4GS">参考資料!$G$4:$G$9</definedName>
    <definedName name="_5BD">参考資料!$I$4:$I$9</definedName>
    <definedName name="_5BS">参考資料!$C$4:$C$9</definedName>
    <definedName name="_5GD">参考資料!$L$4:$L$9</definedName>
    <definedName name="_5GS">参考資料!$F$4:$F$9</definedName>
    <definedName name="_6BD">参考資料!$H$4:$H$9</definedName>
    <definedName name="_6BS">参考資料!$B$4:$B$9</definedName>
    <definedName name="_6GD">参考資料!$K$4:$K$9</definedName>
    <definedName name="_6GS">参考資料!$E$4:$E$9</definedName>
    <definedName name="BD">参考資料!$D$12:$D$17</definedName>
    <definedName name="BS">参考資料!$B$12:$B$17</definedName>
    <definedName name="GD">参考資料!$E$12:$E$17</definedName>
    <definedName name="GS">参考資料!$C$12:$C$17</definedName>
    <definedName name="_xlnm.Print_Area" localSheetId="2">個人戦女子シングルス!$B$2:$AJ$90</definedName>
    <definedName name="_xlnm.Print_Area" localSheetId="4">個人戦女子ダブルス!$B$2:$AJ$86</definedName>
    <definedName name="_xlnm.Print_Area" localSheetId="1">個人戦男子シングルス!$B$2:$AJ$90</definedName>
    <definedName name="_xlnm.Print_Area" localSheetId="3">個人戦男子ダブルス!$B$2:$AJ$86</definedName>
    <definedName name="_xlnm.Print_Area" localSheetId="0">参加申込書!$B$2:$AJ$42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1" i="38" l="1"/>
  <c r="Q39" i="12" s="1"/>
  <c r="AL11" i="37"/>
  <c r="Q38" i="12" s="1"/>
  <c r="Q37" i="12"/>
  <c r="B15" i="38"/>
  <c r="B19" i="38"/>
  <c r="B23" i="38"/>
  <c r="B27" i="38"/>
  <c r="B31" i="38"/>
  <c r="B35" i="38"/>
  <c r="B39" i="38"/>
  <c r="B43" i="38"/>
  <c r="B47" i="38"/>
  <c r="B51" i="38"/>
  <c r="B55" i="38"/>
  <c r="B59" i="38"/>
  <c r="B63" i="38"/>
  <c r="B67" i="38"/>
  <c r="B71" i="38"/>
  <c r="B75" i="38"/>
  <c r="B79" i="38"/>
  <c r="B83" i="38"/>
  <c r="B11" i="38"/>
  <c r="B83" i="37"/>
  <c r="B79" i="37"/>
  <c r="B75" i="37"/>
  <c r="B71" i="37"/>
  <c r="B67" i="37"/>
  <c r="B63" i="37"/>
  <c r="B59" i="37"/>
  <c r="B55" i="37"/>
  <c r="B51" i="37"/>
  <c r="B47" i="37"/>
  <c r="B43" i="37"/>
  <c r="B39" i="37"/>
  <c r="B35" i="37"/>
  <c r="B31" i="37"/>
  <c r="B27" i="37"/>
  <c r="B23" i="37"/>
  <c r="B19" i="37"/>
  <c r="B15" i="37"/>
  <c r="B11" i="37"/>
  <c r="B13" i="36"/>
  <c r="B15" i="36"/>
  <c r="B17" i="36"/>
  <c r="B19" i="36"/>
  <c r="B21" i="36"/>
  <c r="B23" i="36"/>
  <c r="B25" i="36"/>
  <c r="B27" i="36"/>
  <c r="B29" i="36"/>
  <c r="B31" i="36"/>
  <c r="B33" i="36"/>
  <c r="B35" i="36"/>
  <c r="B37" i="36"/>
  <c r="B39" i="36"/>
  <c r="B41" i="36"/>
  <c r="B43" i="36"/>
  <c r="B45" i="36"/>
  <c r="B47" i="36"/>
  <c r="B49" i="36"/>
  <c r="B51" i="36"/>
  <c r="B53" i="36"/>
  <c r="B55" i="36"/>
  <c r="B57" i="36"/>
  <c r="B59" i="36"/>
  <c r="B61" i="36"/>
  <c r="B63" i="36"/>
  <c r="B65" i="36"/>
  <c r="B67" i="36"/>
  <c r="B69" i="36"/>
  <c r="B71" i="36"/>
  <c r="B73" i="36"/>
  <c r="B75" i="36"/>
  <c r="B77" i="36"/>
  <c r="B79" i="36"/>
  <c r="B81" i="36"/>
  <c r="B83" i="36"/>
  <c r="B85" i="36"/>
  <c r="B87" i="36"/>
  <c r="B89" i="36"/>
  <c r="B11" i="36"/>
  <c r="AL11" i="36"/>
  <c r="B15" i="14"/>
  <c r="B17" i="14"/>
  <c r="B19" i="14"/>
  <c r="B21" i="14"/>
  <c r="B23" i="14"/>
  <c r="B25" i="14"/>
  <c r="B27" i="14"/>
  <c r="B29" i="14"/>
  <c r="B31" i="14"/>
  <c r="B33" i="14"/>
  <c r="B35" i="14"/>
  <c r="B37" i="14"/>
  <c r="B39" i="14"/>
  <c r="B41" i="14"/>
  <c r="B43" i="14"/>
  <c r="B45" i="14"/>
  <c r="B47" i="14"/>
  <c r="B49" i="14"/>
  <c r="B51" i="14"/>
  <c r="B53" i="14"/>
  <c r="B55" i="14"/>
  <c r="B57" i="14"/>
  <c r="B59" i="14"/>
  <c r="B61" i="14"/>
  <c r="B63" i="14"/>
  <c r="B65" i="14"/>
  <c r="B67" i="14"/>
  <c r="B69" i="14"/>
  <c r="B71" i="14"/>
  <c r="B73" i="14"/>
  <c r="B75" i="14"/>
  <c r="B77" i="14"/>
  <c r="B79" i="14"/>
  <c r="B81" i="14"/>
  <c r="B83" i="14"/>
  <c r="B85" i="14"/>
  <c r="B87" i="14"/>
  <c r="B89" i="14"/>
  <c r="B13" i="14"/>
  <c r="B11" i="14"/>
  <c r="E13" i="14"/>
  <c r="E29" i="14"/>
  <c r="E45" i="14"/>
  <c r="E61" i="14"/>
  <c r="E77" i="14"/>
  <c r="E15" i="14"/>
  <c r="E31" i="14"/>
  <c r="E47" i="14"/>
  <c r="E63" i="14"/>
  <c r="E79" i="14"/>
  <c r="E89" i="14"/>
  <c r="E27" i="14"/>
  <c r="E17" i="14"/>
  <c r="E33" i="14"/>
  <c r="E49" i="14"/>
  <c r="E65" i="14"/>
  <c r="E81" i="14"/>
  <c r="E25" i="14"/>
  <c r="E59" i="14"/>
  <c r="E19" i="14"/>
  <c r="E35" i="14"/>
  <c r="E51" i="14"/>
  <c r="E67" i="14"/>
  <c r="E83" i="14"/>
  <c r="E73" i="14"/>
  <c r="E21" i="14"/>
  <c r="E37" i="14"/>
  <c r="E53" i="14"/>
  <c r="E69" i="14"/>
  <c r="E85" i="14"/>
  <c r="E57" i="14"/>
  <c r="E75" i="14"/>
  <c r="E23" i="14"/>
  <c r="E39" i="14"/>
  <c r="E55" i="14"/>
  <c r="E71" i="14"/>
  <c r="E87" i="14"/>
  <c r="E41" i="14"/>
  <c r="E43" i="14"/>
  <c r="E13" i="36"/>
  <c r="E29" i="36"/>
  <c r="E45" i="36"/>
  <c r="E61" i="36"/>
  <c r="E77" i="36"/>
  <c r="E15" i="36"/>
  <c r="E31" i="36"/>
  <c r="E47" i="36"/>
  <c r="E63" i="36"/>
  <c r="E79" i="36"/>
  <c r="E43" i="36"/>
  <c r="E17" i="36"/>
  <c r="E33" i="36"/>
  <c r="E49" i="36"/>
  <c r="E65" i="36"/>
  <c r="E81" i="36"/>
  <c r="E19" i="36"/>
  <c r="E35" i="36"/>
  <c r="E51" i="36"/>
  <c r="E67" i="36"/>
  <c r="E83" i="36"/>
  <c r="E59" i="36"/>
  <c r="E21" i="36"/>
  <c r="E37" i="36"/>
  <c r="E53" i="36"/>
  <c r="E69" i="36"/>
  <c r="E85" i="36"/>
  <c r="E27" i="36"/>
  <c r="E23" i="36"/>
  <c r="E39" i="36"/>
  <c r="E55" i="36"/>
  <c r="E71" i="36"/>
  <c r="E87" i="36"/>
  <c r="E75" i="36"/>
  <c r="E25" i="36"/>
  <c r="E41" i="36"/>
  <c r="E57" i="36"/>
  <c r="E73" i="36"/>
  <c r="E89" i="36"/>
  <c r="E85" i="38"/>
  <c r="E63" i="38"/>
  <c r="E53" i="38"/>
  <c r="E31" i="38"/>
  <c r="E21" i="38"/>
  <c r="E11" i="38"/>
  <c r="E47" i="38"/>
  <c r="E15" i="38"/>
  <c r="E67" i="38"/>
  <c r="E25" i="38"/>
  <c r="E77" i="38"/>
  <c r="E13" i="38"/>
  <c r="E75" i="38"/>
  <c r="E83" i="38"/>
  <c r="E73" i="38"/>
  <c r="E51" i="38"/>
  <c r="E41" i="38"/>
  <c r="E19" i="38"/>
  <c r="E57" i="38"/>
  <c r="E35" i="38"/>
  <c r="E55" i="38"/>
  <c r="E71" i="38"/>
  <c r="E61" i="38"/>
  <c r="E39" i="38"/>
  <c r="E29" i="38"/>
  <c r="E69" i="38"/>
  <c r="E37" i="38"/>
  <c r="E45" i="38"/>
  <c r="E23" i="38"/>
  <c r="E65" i="38"/>
  <c r="E81" i="38"/>
  <c r="E59" i="38"/>
  <c r="E49" i="38"/>
  <c r="E27" i="38"/>
  <c r="E17" i="38"/>
  <c r="E79" i="38"/>
  <c r="E43" i="38"/>
  <c r="E33" i="38"/>
  <c r="E83" i="37"/>
  <c r="E85" i="37"/>
  <c r="E81" i="37"/>
  <c r="E59" i="37"/>
  <c r="E75" i="37"/>
  <c r="E73" i="37"/>
  <c r="E61" i="37"/>
  <c r="E79" i="37"/>
  <c r="E69" i="37"/>
  <c r="E63" i="37"/>
  <c r="E67" i="37"/>
  <c r="E77" i="37"/>
  <c r="E65" i="37"/>
  <c r="E71" i="37"/>
  <c r="E55" i="37"/>
  <c r="E43" i="37"/>
  <c r="E53" i="37"/>
  <c r="E35" i="37"/>
  <c r="E51" i="37"/>
  <c r="E41" i="37"/>
  <c r="E39" i="37"/>
  <c r="E49" i="37"/>
  <c r="E47" i="37"/>
  <c r="E37" i="37"/>
  <c r="E57" i="37"/>
  <c r="E45" i="37"/>
  <c r="E33" i="37"/>
  <c r="E31" i="37"/>
  <c r="E29" i="37"/>
  <c r="E27" i="37"/>
  <c r="E25" i="37"/>
  <c r="E19" i="37"/>
  <c r="E23" i="37"/>
  <c r="E21" i="37"/>
  <c r="E15" i="37"/>
  <c r="E17" i="37"/>
  <c r="E13" i="37"/>
  <c r="E11" i="37"/>
  <c r="E11" i="36"/>
  <c r="AL11" i="14" l="1"/>
  <c r="Q36" i="12" s="1"/>
  <c r="B2" i="38"/>
  <c r="B2" i="37"/>
  <c r="B2" i="36"/>
  <c r="AC37" i="12" l="1"/>
  <c r="AC36" i="12"/>
  <c r="AC39" i="12" l="1"/>
  <c r="AC38" i="12"/>
  <c r="AC40" i="12" l="1"/>
  <c r="B2" i="14"/>
  <c r="E11" i="14"/>
</calcChain>
</file>

<file path=xl/sharedStrings.xml><?xml version="1.0" encoding="utf-8"?>
<sst xmlns="http://schemas.openxmlformats.org/spreadsheetml/2006/main" count="123" uniqueCount="85">
  <si>
    <t>種目</t>
    <rPh sb="0" eb="2">
      <t>シュモク</t>
    </rPh>
    <phoneticPr fontId="2"/>
  </si>
  <si>
    <t>No</t>
    <phoneticPr fontId="2"/>
  </si>
  <si>
    <t>申込書</t>
    <rPh sb="0" eb="3">
      <t>モウシコミショ</t>
    </rPh>
    <phoneticPr fontId="2"/>
  </si>
  <si>
    <t>月</t>
    <rPh sb="0" eb="1">
      <t>ツキ</t>
    </rPh>
    <phoneticPr fontId="2"/>
  </si>
  <si>
    <t>日</t>
    <rPh sb="0" eb="1">
      <t>ヒ</t>
    </rPh>
    <phoneticPr fontId="2"/>
  </si>
  <si>
    <t>申込責任者</t>
    <rPh sb="0" eb="1">
      <t>モウ</t>
    </rPh>
    <rPh sb="1" eb="2">
      <t>コ</t>
    </rPh>
    <rPh sb="2" eb="5">
      <t>セキニンシャ</t>
    </rPh>
    <phoneticPr fontId="2"/>
  </si>
  <si>
    <t>住所</t>
    <rPh sb="0" eb="2">
      <t>ジュウショ</t>
    </rPh>
    <phoneticPr fontId="2"/>
  </si>
  <si>
    <t>〒</t>
    <phoneticPr fontId="2"/>
  </si>
  <si>
    <t>《個人情報の取扱について》　</t>
    <phoneticPr fontId="2"/>
  </si>
  <si>
    <t>申込書に記載された個人情報は、参加資格の審査及び大会運営のために利用するものです。</t>
    <phoneticPr fontId="2"/>
  </si>
  <si>
    <t>種　目</t>
    <phoneticPr fontId="2"/>
  </si>
  <si>
    <t>人数</t>
    <phoneticPr fontId="2"/>
  </si>
  <si>
    <t>金額</t>
    <phoneticPr fontId="2"/>
  </si>
  <si>
    <t>円</t>
    <rPh sb="0" eb="1">
      <t>エン</t>
    </rPh>
    <phoneticPr fontId="2"/>
  </si>
  <si>
    <t>人</t>
    <rPh sb="0" eb="1">
      <t>ヒト</t>
    </rPh>
    <phoneticPr fontId="2"/>
  </si>
  <si>
    <t>組</t>
    <rPh sb="0" eb="1">
      <t>クミ</t>
    </rPh>
    <phoneticPr fontId="2"/>
  </si>
  <si>
    <t>《申し込み方法について》　</t>
    <rPh sb="5" eb="7">
      <t>ホウホウ</t>
    </rPh>
    <phoneticPr fontId="2"/>
  </si>
  <si>
    <t>メール送信先</t>
    <rPh sb="3" eb="5">
      <t>ソウシン</t>
    </rPh>
    <rPh sb="5" eb="6">
      <t>サキ</t>
    </rPh>
    <phoneticPr fontId="2"/>
  </si>
  <si>
    <t>入力に当たっては、誤字等がないように注意してください。</t>
    <rPh sb="0" eb="2">
      <t>ニュウリョク</t>
    </rPh>
    <phoneticPr fontId="2"/>
  </si>
  <si>
    <t>Ｐ－１</t>
    <phoneticPr fontId="2"/>
  </si>
  <si>
    <t>Ｐ－２</t>
    <phoneticPr fontId="2"/>
  </si>
  <si>
    <t>小　　　　　計</t>
    <rPh sb="0" eb="1">
      <t>ショウ</t>
    </rPh>
    <rPh sb="6" eb="7">
      <t>ケイ</t>
    </rPh>
    <phoneticPr fontId="2"/>
  </si>
  <si>
    <t>〔参加選手〕</t>
    <rPh sb="1" eb="3">
      <t>サンカ</t>
    </rPh>
    <phoneticPr fontId="2"/>
  </si>
  <si>
    <t>種目</t>
    <rPh sb="0" eb="2">
      <t>しゅもく</t>
    </rPh>
    <phoneticPr fontId="2" type="Hiragana" alignment="center"/>
  </si>
  <si>
    <t>ふりなが</t>
    <phoneticPr fontId="2" type="Hiragana" alignment="center"/>
  </si>
  <si>
    <t>(公財)日本バドミントン協会登録番号</t>
    <phoneticPr fontId="2" type="Hiragana" alignment="center"/>
  </si>
  <si>
    <t>氏　　名</t>
    <rPh sb="0" eb="1">
      <t>し</t>
    </rPh>
    <rPh sb="3" eb="4">
      <t>な</t>
    </rPh>
    <phoneticPr fontId="2" type="Hiragana" alignment="center"/>
  </si>
  <si>
    <t>上記資料を別シートの内容にて申し込みいたします。</t>
    <rPh sb="5" eb="6">
      <t>ベツ</t>
    </rPh>
    <rPh sb="10" eb="12">
      <t>ナイヨウ</t>
    </rPh>
    <phoneticPr fontId="2"/>
  </si>
  <si>
    <t>-</t>
    <phoneticPr fontId="2" type="Hiragana" alignment="center"/>
  </si>
  <si>
    <t>携帯電話</t>
    <rPh sb="0" eb="2">
      <t>ケイタイ</t>
    </rPh>
    <rPh sb="2" eb="4">
      <t>デンワ</t>
    </rPh>
    <phoneticPr fontId="2"/>
  </si>
  <si>
    <t>福岡県小学生バドミントン連盟　事務局　　中島　純</t>
    <rPh sb="0" eb="3">
      <t>フクオカケン</t>
    </rPh>
    <rPh sb="3" eb="6">
      <t>ショウガクセイ</t>
    </rPh>
    <rPh sb="12" eb="14">
      <t>レンメイ</t>
    </rPh>
    <rPh sb="15" eb="18">
      <t>ジムキョク</t>
    </rPh>
    <rPh sb="20" eb="22">
      <t>ナカシマ</t>
    </rPh>
    <rPh sb="23" eb="24">
      <t>ジュン</t>
    </rPh>
    <phoneticPr fontId="2"/>
  </si>
  <si>
    <t>の色が入っています。セルに空欄がないよう作成ください。</t>
    <rPh sb="1" eb="2">
      <t>イロ</t>
    </rPh>
    <rPh sb="3" eb="4">
      <t>ハイ</t>
    </rPh>
    <phoneticPr fontId="2"/>
  </si>
  <si>
    <t>Ｐ－１</t>
    <phoneticPr fontId="2" type="Hiragana" alignment="center"/>
  </si>
  <si>
    <t>Ｐ－２</t>
    <phoneticPr fontId="2" type="Hiragana" alignment="center"/>
  </si>
  <si>
    <t>Ｐ－３</t>
  </si>
  <si>
    <t>Ｐ－４</t>
  </si>
  <si>
    <t>１</t>
    <phoneticPr fontId="2" type="Hiragana" alignment="center"/>
  </si>
  <si>
    <t>２</t>
    <phoneticPr fontId="2" type="Hiragana" alignment="center"/>
  </si>
  <si>
    <t>３</t>
  </si>
  <si>
    <t>４</t>
  </si>
  <si>
    <t>学年</t>
    <rPh sb="0" eb="2">
      <t>がくねん</t>
    </rPh>
    <phoneticPr fontId="2" type="Hiragana" alignment="center"/>
  </si>
  <si>
    <t>6BS</t>
    <phoneticPr fontId="2"/>
  </si>
  <si>
    <t>5BS</t>
    <phoneticPr fontId="2"/>
  </si>
  <si>
    <t>4BS</t>
    <phoneticPr fontId="2"/>
  </si>
  <si>
    <t>6GS</t>
    <phoneticPr fontId="2"/>
  </si>
  <si>
    <t>5GS</t>
    <phoneticPr fontId="2"/>
  </si>
  <si>
    <t>4GS</t>
    <phoneticPr fontId="2"/>
  </si>
  <si>
    <t>6BD</t>
    <phoneticPr fontId="2"/>
  </si>
  <si>
    <t>5BD</t>
    <phoneticPr fontId="2"/>
  </si>
  <si>
    <t>4BD</t>
    <phoneticPr fontId="2"/>
  </si>
  <si>
    <t>6GD</t>
    <phoneticPr fontId="2"/>
  </si>
  <si>
    <t>5GD</t>
    <phoneticPr fontId="2"/>
  </si>
  <si>
    <t>4GD</t>
    <phoneticPr fontId="2"/>
  </si>
  <si>
    <t>所属クラブ名（８文字以内）</t>
    <rPh sb="5" eb="6">
      <t>めい</t>
    </rPh>
    <rPh sb="8" eb="10">
      <t>もじ</t>
    </rPh>
    <rPh sb="10" eb="12">
      <t>いない</t>
    </rPh>
    <phoneticPr fontId="2" type="Hiragana" alignment="center"/>
  </si>
  <si>
    <r>
      <t>申し込み方法は、</t>
    </r>
    <r>
      <rPr>
        <b/>
        <sz val="10"/>
        <color indexed="10"/>
        <rFont val="ＭＳ Ｐゴシック"/>
        <family val="3"/>
        <charset val="128"/>
      </rPr>
      <t>本ファイルに</t>
    </r>
    <r>
      <rPr>
        <sz val="10"/>
        <rFont val="ＭＳ Ｐゴシック"/>
        <family val="3"/>
        <charset val="128"/>
      </rPr>
      <t>ご入力の上、</t>
    </r>
    <r>
      <rPr>
        <b/>
        <sz val="10"/>
        <rFont val="ＭＳ Ｐゴシック"/>
        <family val="3"/>
        <charset val="128"/>
      </rPr>
      <t>メール</t>
    </r>
    <r>
      <rPr>
        <sz val="10"/>
        <rFont val="ＭＳ Ｐゴシック"/>
        <family val="3"/>
        <charset val="128"/>
      </rPr>
      <t>にてお送りください。</t>
    </r>
    <rPh sb="4" eb="6">
      <t>ホウホウ</t>
    </rPh>
    <rPh sb="8" eb="9">
      <t>ホン</t>
    </rPh>
    <rPh sb="15" eb="17">
      <t>ニュウリョク</t>
    </rPh>
    <rPh sb="18" eb="19">
      <t>ウエ</t>
    </rPh>
    <rPh sb="26" eb="27">
      <t>オク</t>
    </rPh>
    <phoneticPr fontId="2"/>
  </si>
  <si>
    <t>電話番号</t>
    <rPh sb="0" eb="2">
      <t>デンワ</t>
    </rPh>
    <rPh sb="2" eb="4">
      <t>バンゴウ</t>
    </rPh>
    <phoneticPr fontId="2"/>
  </si>
  <si>
    <t>男子シングルス</t>
    <phoneticPr fontId="2" type="Hiragana" alignment="center"/>
  </si>
  <si>
    <t>女子シングルス</t>
    <rPh sb="0" eb="2">
      <t>じょし</t>
    </rPh>
    <phoneticPr fontId="2" type="Hiragana" alignment="center"/>
  </si>
  <si>
    <t>男子ダブルス</t>
    <phoneticPr fontId="2" type="Hiragana" alignment="center"/>
  </si>
  <si>
    <t>Ｐ－３</t>
    <phoneticPr fontId="2" type="Hiragana" alignment="center"/>
  </si>
  <si>
    <t>Ｐ－４</t>
    <phoneticPr fontId="2" type="Hiragana" alignment="center"/>
  </si>
  <si>
    <t>女子ダブルス</t>
    <rPh sb="0" eb="1">
      <t>おんな</t>
    </rPh>
    <phoneticPr fontId="2" type="Hiragana" alignment="center"/>
  </si>
  <si>
    <t>　個人戦（男子シングルス）</t>
    <rPh sb="1" eb="3">
      <t>コジン</t>
    </rPh>
    <rPh sb="5" eb="7">
      <t>ダンシ</t>
    </rPh>
    <phoneticPr fontId="2"/>
  </si>
  <si>
    <t>　個人戦（女子シングルス）</t>
    <rPh sb="1" eb="3">
      <t>コジン</t>
    </rPh>
    <rPh sb="5" eb="7">
      <t>ジョシ</t>
    </rPh>
    <phoneticPr fontId="2"/>
  </si>
  <si>
    <t>　個人戦（女子ダブルス）</t>
    <rPh sb="1" eb="3">
      <t>コジン</t>
    </rPh>
    <rPh sb="5" eb="7">
      <t>ジョシ</t>
    </rPh>
    <phoneticPr fontId="2"/>
  </si>
  <si>
    <t>　個人戦（男子ダブルス）</t>
    <rPh sb="1" eb="3">
      <t>コジン</t>
    </rPh>
    <rPh sb="5" eb="7">
      <t>ダンシ</t>
    </rPh>
    <phoneticPr fontId="2"/>
  </si>
  <si>
    <t>チーム名（正式名称）</t>
    <rPh sb="3" eb="4">
      <t>メイ</t>
    </rPh>
    <rPh sb="5" eb="7">
      <t>セイシキ</t>
    </rPh>
    <rPh sb="7" eb="9">
      <t>メイショウ</t>
    </rPh>
    <phoneticPr fontId="2"/>
  </si>
  <si>
    <t>entry@fukuoka-ebf.site</t>
    <phoneticPr fontId="2" type="Hiragana" alignment="center"/>
  </si>
  <si>
    <t>申込書</t>
    <phoneticPr fontId="2" type="Hiragana" alignment="center"/>
  </si>
  <si>
    <t>BS</t>
    <phoneticPr fontId="2"/>
  </si>
  <si>
    <t>GS</t>
    <phoneticPr fontId="2"/>
  </si>
  <si>
    <t>BD</t>
    <phoneticPr fontId="2"/>
  </si>
  <si>
    <t>GD</t>
    <phoneticPr fontId="2"/>
  </si>
  <si>
    <r>
      <t>名字と名前の間は「</t>
    </r>
    <r>
      <rPr>
        <b/>
        <sz val="9"/>
        <color rgb="FFFF0000"/>
        <rFont val="ＭＳ ゴシック"/>
        <family val="3"/>
        <charset val="128"/>
      </rPr>
      <t>全角</t>
    </r>
    <r>
      <rPr>
        <sz val="9"/>
        <rFont val="ＭＳ ゴシック"/>
        <family val="3"/>
        <charset val="128"/>
      </rPr>
      <t>」の</t>
    </r>
    <r>
      <rPr>
        <b/>
        <sz val="9"/>
        <color rgb="FFFF0000"/>
        <rFont val="ＭＳ ゴシック"/>
        <family val="3"/>
        <charset val="128"/>
      </rPr>
      <t>空白</t>
    </r>
    <r>
      <rPr>
        <sz val="9"/>
        <rFont val="ＭＳ ゴシック"/>
        <family val="3"/>
        <charset val="128"/>
      </rPr>
      <t>でお願いします。</t>
    </r>
    <rPh sb="0" eb="2">
      <t>みょうじ</t>
    </rPh>
    <rPh sb="3" eb="5">
      <t>なまえ</t>
    </rPh>
    <rPh sb="6" eb="7">
      <t>あいだ</t>
    </rPh>
    <rPh sb="9" eb="10">
      <t>ぜん</t>
    </rPh>
    <rPh sb="10" eb="11">
      <t>かく</t>
    </rPh>
    <rPh sb="13" eb="15">
      <t>くうはく</t>
    </rPh>
    <rPh sb="17" eb="18">
      <t>ねが</t>
    </rPh>
    <phoneticPr fontId="2" type="Hiragana" alignment="center"/>
  </si>
  <si>
    <t>所属クラブ名（全角８文字以内）</t>
    <rPh sb="5" eb="6">
      <t>めい</t>
    </rPh>
    <rPh sb="7" eb="9">
      <t>ぜんかく</t>
    </rPh>
    <rPh sb="10" eb="12">
      <t>もじ</t>
    </rPh>
    <rPh sb="12" eb="14">
      <t>いない</t>
    </rPh>
    <phoneticPr fontId="2" type="Hiragana" alignment="center"/>
  </si>
  <si>
    <t>氏　　名（全角）</t>
    <rPh sb="0" eb="1">
      <t>し</t>
    </rPh>
    <rPh sb="3" eb="4">
      <t>な</t>
    </rPh>
    <rPh sb="5" eb="7">
      <t>ぜんかく</t>
    </rPh>
    <phoneticPr fontId="2" type="Hiragana" alignment="center"/>
  </si>
  <si>
    <t>男子シングルス</t>
    <rPh sb="0" eb="2">
      <t>ダンシ</t>
    </rPh>
    <phoneticPr fontId="2"/>
  </si>
  <si>
    <t>女子シングルス</t>
    <phoneticPr fontId="2"/>
  </si>
  <si>
    <t>男子ダブルス</t>
    <rPh sb="0" eb="2">
      <t>ダンシ</t>
    </rPh>
    <phoneticPr fontId="2"/>
  </si>
  <si>
    <t>女子ダブルス</t>
    <rPh sb="0" eb="2">
      <t>ジョシ</t>
    </rPh>
    <phoneticPr fontId="2"/>
  </si>
  <si>
    <r>
      <rPr>
        <b/>
        <sz val="10"/>
        <color rgb="FFFF0000"/>
        <rFont val="ＭＳ Ｐゴシック"/>
        <family val="3"/>
        <charset val="128"/>
      </rPr>
      <t>選択</t>
    </r>
    <r>
      <rPr>
        <sz val="10"/>
        <rFont val="ＭＳ Ｐゴシック"/>
        <family val="3"/>
        <charset val="128"/>
      </rPr>
      <t>指定セルには</t>
    </r>
    <rPh sb="0" eb="2">
      <t>センタク</t>
    </rPh>
    <rPh sb="2" eb="4">
      <t>シテイ</t>
    </rPh>
    <phoneticPr fontId="2"/>
  </si>
  <si>
    <r>
      <rPr>
        <b/>
        <sz val="10"/>
        <color rgb="FFFF0000"/>
        <rFont val="ＭＳ Ｐゴシック"/>
        <family val="3"/>
        <charset val="128"/>
      </rPr>
      <t>入力</t>
    </r>
    <r>
      <rPr>
        <sz val="10"/>
        <rFont val="ＭＳ Ｐゴシック"/>
        <family val="3"/>
        <charset val="128"/>
      </rPr>
      <t>指定セルには</t>
    </r>
    <phoneticPr fontId="2"/>
  </si>
  <si>
    <t>第34回全国小学生バドミントン選手権都道府県対抗団体戦福岡県予選会</t>
    <phoneticPr fontId="2"/>
  </si>
  <si>
    <t>令和７年</t>
    <rPh sb="0" eb="2">
      <t>レイワ</t>
    </rPh>
    <rPh sb="3" eb="4">
      <t>ネン</t>
    </rPh>
    <phoneticPr fontId="2"/>
  </si>
  <si>
    <t>テスト</t>
    <phoneticPr fontId="2"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</si>
</sst>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0"/>
      <name val="ＭＳ Ｐゴシック"/>
      <family val="3"/>
      <charset val="128"/>
    </font>
    <font>
      <b/>
      <sz val="18"/>
      <name val="ＭＳ ゴシック"/>
      <family val="3"/>
      <charset val="128"/>
    </font>
    <font>
      <sz val="11"/>
      <name val="ＭＳ ゴシック"/>
      <family val="3"/>
      <charset val="128"/>
    </font>
    <font>
      <b/>
      <sz val="14"/>
      <name val="ＭＳ ゴシック"/>
      <family val="3"/>
      <charset val="128"/>
    </font>
    <font>
      <sz val="18"/>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b/>
      <sz val="10"/>
      <color indexed="10"/>
      <name val="ＭＳ Ｐゴシック"/>
      <family val="3"/>
      <charset val="128"/>
    </font>
    <font>
      <b/>
      <sz val="10"/>
      <name val="ＭＳ Ｐゴシック"/>
      <family val="3"/>
      <charset val="128"/>
    </font>
    <font>
      <b/>
      <sz val="14"/>
      <name val="ＭＳ Ｐゴシック"/>
      <family val="3"/>
      <charset val="128"/>
    </font>
    <font>
      <sz val="9"/>
      <name val="ＭＳ Ｐゴシック"/>
      <family val="3"/>
      <charset val="128"/>
    </font>
    <font>
      <sz val="12"/>
      <name val="ＭＳ Ｐゴシック"/>
      <family val="3"/>
      <charset val="128"/>
    </font>
    <font>
      <b/>
      <sz val="9"/>
      <color rgb="FFFF0000"/>
      <name val="ＭＳ ゴシック"/>
      <family val="3"/>
      <charset val="128"/>
    </font>
    <font>
      <b/>
      <sz val="10"/>
      <color rgb="FFFF0000"/>
      <name val="ＭＳ Ｐゴシック"/>
      <family val="3"/>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FFCC"/>
        <bgColor indexed="64"/>
      </patternFill>
    </fill>
  </fills>
  <borders count="40">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48">
    <xf numFmtId="0" fontId="0" fillId="0" borderId="0" xfId="0">
      <alignment vertical="center"/>
    </xf>
    <xf numFmtId="0" fontId="6" fillId="0" borderId="0" xfId="0" applyFont="1" applyAlignment="1">
      <alignment vertical="center" shrinkToFit="1"/>
    </xf>
    <xf numFmtId="0" fontId="8" fillId="0" borderId="0" xfId="0" applyFont="1" applyAlignment="1">
      <alignment horizontal="center" vertical="center" shrinkToFit="1"/>
    </xf>
    <xf numFmtId="0" fontId="6" fillId="0" borderId="0" xfId="0" applyFont="1">
      <alignment vertical="center"/>
    </xf>
    <xf numFmtId="49" fontId="0" fillId="0" borderId="0" xfId="0" applyNumberFormat="1" applyAlignment="1">
      <alignment vertical="center" shrinkToFit="1"/>
    </xf>
    <xf numFmtId="49" fontId="0" fillId="0" borderId="3" xfId="0" applyNumberFormat="1" applyBorder="1" applyAlignment="1">
      <alignment vertical="center" shrinkToFit="1"/>
    </xf>
    <xf numFmtId="49" fontId="0" fillId="0" borderId="4" xfId="0" applyNumberFormat="1" applyBorder="1" applyAlignment="1">
      <alignment vertical="center" shrinkToFit="1"/>
    </xf>
    <xf numFmtId="49" fontId="0" fillId="0" borderId="5" xfId="0" applyNumberFormat="1" applyBorder="1" applyAlignment="1">
      <alignment vertical="center" shrinkToFit="1"/>
    </xf>
    <xf numFmtId="49" fontId="0" fillId="0" borderId="6" xfId="0" applyNumberFormat="1" applyBorder="1" applyAlignment="1">
      <alignment vertical="center" shrinkToFit="1"/>
    </xf>
    <xf numFmtId="49" fontId="0" fillId="0" borderId="12" xfId="0" applyNumberFormat="1" applyBorder="1" applyAlignment="1">
      <alignment vertical="center" shrinkToFit="1"/>
    </xf>
    <xf numFmtId="49" fontId="0" fillId="0" borderId="13" xfId="0" applyNumberFormat="1" applyBorder="1" applyAlignment="1">
      <alignment vertical="center" shrinkToFit="1"/>
    </xf>
    <xf numFmtId="49" fontId="0" fillId="0" borderId="1" xfId="0" applyNumberFormat="1" applyBorder="1" applyAlignment="1">
      <alignment vertical="center" shrinkToFit="1"/>
    </xf>
    <xf numFmtId="49" fontId="0" fillId="0" borderId="7" xfId="0" applyNumberFormat="1" applyBorder="1" applyAlignment="1">
      <alignment vertical="center" shrinkToFit="1"/>
    </xf>
    <xf numFmtId="49" fontId="0" fillId="0" borderId="0" xfId="0" applyNumberFormat="1" applyAlignment="1">
      <alignment horizontal="center" vertical="center" shrinkToFit="1"/>
    </xf>
    <xf numFmtId="49" fontId="0" fillId="0" borderId="0" xfId="0" applyNumberFormat="1" applyAlignment="1">
      <alignment horizontal="right" vertical="center" shrinkToFit="1"/>
    </xf>
    <xf numFmtId="49" fontId="0" fillId="0" borderId="9" xfId="0" applyNumberFormat="1" applyBorder="1" applyAlignment="1">
      <alignment vertical="center" shrinkToFit="1"/>
    </xf>
    <xf numFmtId="49" fontId="0" fillId="0" borderId="10" xfId="0" applyNumberFormat="1" applyBorder="1" applyAlignment="1">
      <alignment vertical="center" shrinkToFit="1"/>
    </xf>
    <xf numFmtId="49" fontId="0" fillId="0" borderId="9" xfId="0" applyNumberFormat="1" applyBorder="1" applyAlignment="1">
      <alignment horizontal="center" vertical="center" shrinkToFit="1"/>
    </xf>
    <xf numFmtId="49" fontId="0" fillId="0" borderId="9" xfId="0" applyNumberFormat="1" applyBorder="1" applyAlignment="1">
      <alignment horizontal="left" vertical="center" shrinkToFit="1"/>
    </xf>
    <xf numFmtId="49" fontId="0" fillId="0" borderId="8" xfId="0" applyNumberFormat="1" applyBorder="1" applyAlignment="1">
      <alignment vertical="center" shrinkToFit="1"/>
    </xf>
    <xf numFmtId="49" fontId="13" fillId="0" borderId="0" xfId="0" applyNumberFormat="1" applyFont="1" applyAlignment="1">
      <alignment vertical="center" shrinkToFit="1"/>
    </xf>
    <xf numFmtId="0" fontId="0" fillId="0" borderId="0" xfId="0" applyAlignment="1">
      <alignment vertical="center" shrinkToFit="1"/>
    </xf>
    <xf numFmtId="0" fontId="18" fillId="0" borderId="5" xfId="0" applyFont="1" applyBorder="1" applyAlignment="1">
      <alignment vertical="center" shrinkToFit="1"/>
    </xf>
    <xf numFmtId="0" fontId="18" fillId="0" borderId="6" xfId="0" applyFont="1" applyBorder="1" applyAlignment="1">
      <alignment vertical="center" shrinkToFit="1"/>
    </xf>
    <xf numFmtId="0" fontId="18" fillId="0" borderId="9" xfId="0" applyFont="1" applyBorder="1" applyAlignment="1">
      <alignment vertical="center" shrinkToFit="1"/>
    </xf>
    <xf numFmtId="0" fontId="18" fillId="0" borderId="0" xfId="0" applyFont="1" applyAlignment="1">
      <alignment vertical="center" shrinkToFit="1"/>
    </xf>
    <xf numFmtId="0" fontId="19" fillId="0" borderId="9" xfId="0" applyFont="1" applyBorder="1" applyAlignment="1">
      <alignment vertical="center" shrinkToFit="1"/>
    </xf>
    <xf numFmtId="0" fontId="0" fillId="0" borderId="9" xfId="0" applyBorder="1" applyAlignment="1">
      <alignment vertical="center" shrinkToFit="1"/>
    </xf>
    <xf numFmtId="0" fontId="18" fillId="0" borderId="6" xfId="0" applyFont="1" applyBorder="1" applyAlignment="1">
      <alignment horizontal="left" vertical="center" shrinkToFit="1"/>
    </xf>
    <xf numFmtId="0" fontId="18" fillId="0" borderId="9" xfId="0" applyFont="1" applyBorder="1" applyAlignment="1">
      <alignment horizontal="left" vertical="center" shrinkToFit="1"/>
    </xf>
    <xf numFmtId="0" fontId="19" fillId="0" borderId="8" xfId="0" applyFont="1" applyBorder="1" applyAlignment="1">
      <alignment vertical="center" shrinkToFit="1"/>
    </xf>
    <xf numFmtId="0" fontId="18" fillId="0" borderId="8" xfId="0" applyFont="1" applyBorder="1" applyAlignment="1">
      <alignment horizontal="left" vertical="center" shrinkToFit="1"/>
    </xf>
    <xf numFmtId="0" fontId="18" fillId="0" borderId="4" xfId="0" applyFont="1" applyBorder="1" applyAlignment="1">
      <alignment horizontal="left" vertical="center" shrinkToFit="1"/>
    </xf>
    <xf numFmtId="0" fontId="6" fillId="0" borderId="30" xfId="0" applyFont="1" applyBorder="1" applyAlignment="1">
      <alignment vertical="center" shrinkToFit="1"/>
    </xf>
    <xf numFmtId="0" fontId="9" fillId="0" borderId="0" xfId="0" applyFont="1" applyAlignment="1">
      <alignment horizontal="center" vertical="center" shrinkToFit="1"/>
    </xf>
    <xf numFmtId="0" fontId="14" fillId="0" borderId="0" xfId="0" applyFont="1" applyAlignment="1">
      <alignment horizontal="left" vertical="center"/>
    </xf>
    <xf numFmtId="49" fontId="0" fillId="2" borderId="9" xfId="0" applyNumberFormat="1" applyFill="1" applyBorder="1" applyAlignment="1" applyProtection="1">
      <alignment horizontal="center" vertical="center" shrinkToFit="1"/>
      <protection locked="0"/>
    </xf>
    <xf numFmtId="49" fontId="0" fillId="3" borderId="9" xfId="0" applyNumberFormat="1" applyFill="1" applyBorder="1" applyAlignment="1" applyProtection="1">
      <alignment horizontal="center" vertical="center" shrinkToFit="1"/>
      <protection locked="0"/>
    </xf>
    <xf numFmtId="49" fontId="0" fillId="0" borderId="9" xfId="0" applyNumberFormat="1" applyBorder="1" applyAlignment="1">
      <alignment horizontal="distributed" vertical="center" shrinkToFit="1"/>
    </xf>
    <xf numFmtId="49" fontId="0" fillId="2" borderId="8" xfId="0" applyNumberFormat="1" applyFill="1" applyBorder="1" applyAlignment="1" applyProtection="1">
      <alignment horizontal="left" vertical="center" shrinkToFit="1"/>
      <protection locked="0"/>
    </xf>
    <xf numFmtId="0" fontId="4" fillId="0" borderId="0" xfId="0" applyFont="1" applyAlignment="1">
      <alignment horizontal="left" vertical="center" indent="1" shrinkToFit="1"/>
    </xf>
    <xf numFmtId="49" fontId="0" fillId="0" borderId="10" xfId="0" applyNumberFormat="1" applyBorder="1" applyAlignment="1">
      <alignment horizontal="center" vertical="center" shrinkToFit="1"/>
    </xf>
    <xf numFmtId="49" fontId="0" fillId="0" borderId="8" xfId="0" applyNumberFormat="1" applyBorder="1" applyAlignment="1">
      <alignment horizontal="center" vertical="center" shrinkToFit="1"/>
    </xf>
    <xf numFmtId="49" fontId="0" fillId="0" borderId="12" xfId="0" applyNumberFormat="1" applyBorder="1" applyAlignment="1">
      <alignment horizontal="center" vertical="center" shrinkToFit="1"/>
    </xf>
    <xf numFmtId="49" fontId="0" fillId="0" borderId="13" xfId="0" applyNumberFormat="1" applyBorder="1" applyAlignment="1">
      <alignment horizontal="center" vertical="center" shrinkToFit="1"/>
    </xf>
    <xf numFmtId="0" fontId="3" fillId="0" borderId="3" xfId="3" applyBorder="1" applyAlignment="1" applyProtection="1">
      <alignment horizontal="center" vertical="center"/>
      <protection locked="0"/>
    </xf>
    <xf numFmtId="0" fontId="3" fillId="0" borderId="8" xfId="3" applyBorder="1" applyAlignment="1" applyProtection="1">
      <alignment horizontal="center" vertical="center"/>
      <protection locked="0"/>
    </xf>
    <xf numFmtId="0" fontId="3" fillId="0" borderId="4" xfId="3" applyBorder="1" applyAlignment="1" applyProtection="1">
      <alignment horizontal="center" vertical="center"/>
      <protection locked="0"/>
    </xf>
    <xf numFmtId="0" fontId="0" fillId="0" borderId="0" xfId="0" applyAlignment="1">
      <alignment horizontal="left" vertical="center" indent="1" shrinkToFit="1"/>
    </xf>
    <xf numFmtId="49" fontId="0" fillId="3" borderId="5" xfId="0" applyNumberFormat="1" applyFill="1" applyBorder="1" applyAlignment="1">
      <alignment horizontal="right" vertical="center" shrinkToFit="1"/>
    </xf>
    <xf numFmtId="49" fontId="0" fillId="3" borderId="6" xfId="0" applyNumberFormat="1" applyFill="1" applyBorder="1" applyAlignment="1">
      <alignment horizontal="right" vertical="center" shrinkToFit="1"/>
    </xf>
    <xf numFmtId="0" fontId="4" fillId="0" borderId="17" xfId="0" applyFont="1" applyBorder="1" applyAlignment="1">
      <alignment vertical="center" shrinkToFit="1"/>
    </xf>
    <xf numFmtId="0" fontId="0" fillId="0" borderId="0" xfId="0" applyAlignment="1">
      <alignment vertical="center" shrinkToFit="1"/>
    </xf>
    <xf numFmtId="49" fontId="0" fillId="4" borderId="5" xfId="0" applyNumberFormat="1" applyFill="1" applyBorder="1" applyAlignment="1">
      <alignment horizontal="right" vertical="center" shrinkToFit="1"/>
    </xf>
    <xf numFmtId="49" fontId="0" fillId="4" borderId="6" xfId="0" applyNumberFormat="1" applyFill="1" applyBorder="1" applyAlignment="1">
      <alignment horizontal="right" vertical="center" shrinkToFit="1"/>
    </xf>
    <xf numFmtId="49" fontId="0" fillId="0" borderId="1" xfId="0" applyNumberFormat="1" applyBorder="1" applyAlignment="1">
      <alignment horizontal="center" vertical="center" shrinkToFit="1"/>
    </xf>
    <xf numFmtId="49" fontId="0" fillId="0" borderId="15"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29"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15" xfId="0" applyNumberFormat="1" applyBorder="1" applyAlignment="1">
      <alignment horizontal="left" vertical="center" shrinkToFit="1"/>
    </xf>
    <xf numFmtId="49" fontId="12" fillId="0" borderId="0" xfId="0" applyNumberFormat="1" applyFont="1" applyAlignment="1">
      <alignment horizontal="center" vertical="center" shrinkToFit="1"/>
    </xf>
    <xf numFmtId="49" fontId="0" fillId="0" borderId="23" xfId="0" applyNumberFormat="1" applyBorder="1" applyAlignment="1">
      <alignment horizontal="center" vertical="center" shrinkToFit="1"/>
    </xf>
    <xf numFmtId="49" fontId="0" fillId="0" borderId="24" xfId="0" applyNumberFormat="1" applyBorder="1" applyAlignment="1">
      <alignment horizontal="center" vertical="center" shrinkToFit="1"/>
    </xf>
    <xf numFmtId="49" fontId="0" fillId="0" borderId="25" xfId="0" applyNumberFormat="1" applyBorder="1" applyAlignment="1">
      <alignment horizontal="center" vertical="center" shrinkToFit="1"/>
    </xf>
    <xf numFmtId="49" fontId="0" fillId="0" borderId="26" xfId="0" applyNumberFormat="1" applyBorder="1" applyAlignment="1">
      <alignment horizontal="center" vertical="center" shrinkToFit="1"/>
    </xf>
    <xf numFmtId="49" fontId="0" fillId="0" borderId="27"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0" fillId="0" borderId="8" xfId="0" applyNumberFormat="1" applyBorder="1" applyAlignment="1">
      <alignment horizontal="left" vertical="center" shrinkToFit="1"/>
    </xf>
    <xf numFmtId="49" fontId="0" fillId="0" borderId="3" xfId="0" applyNumberFormat="1" applyBorder="1" applyAlignment="1">
      <alignment horizontal="center" vertical="center" shrinkToFit="1"/>
    </xf>
    <xf numFmtId="49" fontId="0" fillId="0" borderId="16" xfId="0" applyNumberFormat="1" applyBorder="1" applyAlignment="1">
      <alignment horizontal="center" vertical="center" shrinkToFit="1"/>
    </xf>
    <xf numFmtId="49" fontId="0" fillId="0" borderId="28" xfId="0" applyNumberForma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6" xfId="0" applyNumberFormat="1" applyBorder="1" applyAlignment="1">
      <alignment horizontal="center" vertical="center" shrinkToFit="1"/>
    </xf>
    <xf numFmtId="49" fontId="0" fillId="0" borderId="9" xfId="0" applyNumberFormat="1" applyBorder="1" applyAlignment="1">
      <alignment horizontal="left" vertical="center" shrinkToFit="1"/>
    </xf>
    <xf numFmtId="49" fontId="0" fillId="0" borderId="5" xfId="0" applyNumberFormat="1" applyBorder="1" applyAlignment="1">
      <alignment horizontal="center" vertical="center" shrinkToFit="1"/>
    </xf>
    <xf numFmtId="49" fontId="0" fillId="0" borderId="14" xfId="0" applyNumberFormat="1" applyBorder="1" applyAlignment="1">
      <alignment horizontal="center" vertical="center" shrinkToFit="1"/>
    </xf>
    <xf numFmtId="0" fontId="17" fillId="0" borderId="8" xfId="0" applyFont="1" applyBorder="1" applyAlignment="1">
      <alignment vertical="center" shrinkToFit="1"/>
    </xf>
    <xf numFmtId="0" fontId="18" fillId="0" borderId="5"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distributed" vertical="center" shrinkToFit="1"/>
    </xf>
    <xf numFmtId="49" fontId="0" fillId="0" borderId="0" xfId="0" applyNumberFormat="1" applyAlignment="1">
      <alignment horizontal="center" vertical="center" shrinkToFit="1"/>
    </xf>
    <xf numFmtId="49" fontId="0" fillId="0" borderId="10" xfId="0" applyNumberFormat="1" applyBorder="1" applyAlignment="1">
      <alignment horizontal="distributed" vertical="center" shrinkToFit="1"/>
    </xf>
    <xf numFmtId="49" fontId="0" fillId="2" borderId="9" xfId="0" applyNumberFormat="1" applyFill="1" applyBorder="1" applyAlignment="1" applyProtection="1">
      <alignment vertical="center" shrinkToFit="1"/>
      <protection locked="0"/>
    </xf>
    <xf numFmtId="49" fontId="0" fillId="0" borderId="0" xfId="0" applyNumberFormat="1" applyAlignment="1">
      <alignment horizontal="right" vertical="center" shrinkToFit="1"/>
    </xf>
    <xf numFmtId="0" fontId="14" fillId="0" borderId="0" xfId="0" applyFont="1" applyAlignment="1">
      <alignment horizontal="left" vertical="center" shrinkToFit="1"/>
    </xf>
    <xf numFmtId="49" fontId="0" fillId="2" borderId="0" xfId="0" applyNumberFormat="1" applyFill="1" applyAlignment="1" applyProtection="1">
      <alignment horizontal="right" vertical="center" shrinkToFit="1"/>
      <protection locked="0"/>
    </xf>
    <xf numFmtId="38" fontId="13" fillId="0" borderId="18" xfId="1" applyFont="1" applyFill="1" applyBorder="1" applyAlignment="1" applyProtection="1">
      <alignment horizontal="right" vertical="center" shrinkToFit="1"/>
    </xf>
    <xf numFmtId="38" fontId="13" fillId="0" borderId="9" xfId="1" applyFont="1" applyFill="1" applyBorder="1" applyAlignment="1" applyProtection="1">
      <alignment horizontal="right" vertical="center" shrinkToFit="1"/>
    </xf>
    <xf numFmtId="0" fontId="0" fillId="0" borderId="9" xfId="0" applyBorder="1" applyAlignment="1">
      <alignment horizontal="distributed" vertical="center" shrinkToFit="1"/>
    </xf>
    <xf numFmtId="38" fontId="19" fillId="0" borderId="5" xfId="1" applyFont="1" applyBorder="1" applyAlignment="1" applyProtection="1">
      <alignment horizontal="right" vertical="center" shrinkToFit="1"/>
    </xf>
    <xf numFmtId="38" fontId="19" fillId="0" borderId="9" xfId="1" applyFont="1" applyBorder="1" applyAlignment="1" applyProtection="1">
      <alignment horizontal="right" vertical="center" shrinkToFit="1"/>
    </xf>
    <xf numFmtId="0" fontId="13" fillId="3" borderId="5"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38" fontId="13" fillId="0" borderId="8" xfId="2" applyNumberFormat="1" applyFont="1" applyBorder="1" applyAlignment="1" applyProtection="1">
      <alignment horizontal="right" vertical="center" shrinkToFit="1"/>
    </xf>
    <xf numFmtId="38" fontId="19" fillId="0" borderId="3" xfId="1" applyFont="1" applyBorder="1" applyAlignment="1" applyProtection="1">
      <alignment horizontal="right" vertical="center" shrinkToFit="1"/>
    </xf>
    <xf numFmtId="38" fontId="19" fillId="0" borderId="8" xfId="1" applyFont="1" applyBorder="1" applyAlignment="1" applyProtection="1">
      <alignment horizontal="right" vertical="center" shrinkToFit="1"/>
    </xf>
    <xf numFmtId="0" fontId="11" fillId="0" borderId="30" xfId="0" applyFont="1" applyBorder="1" applyAlignment="1">
      <alignment horizontal="center" vertical="center" shrinkToFit="1"/>
    </xf>
    <xf numFmtId="0" fontId="9" fillId="2" borderId="31" xfId="0" applyFont="1" applyFill="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6" fillId="4" borderId="30"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176" fontId="6" fillId="2" borderId="30" xfId="0" applyNumberFormat="1" applyFont="1" applyFill="1" applyBorder="1" applyAlignment="1" applyProtection="1">
      <alignment horizontal="center" vertical="center" shrinkToFit="1"/>
      <protection locked="0"/>
    </xf>
    <xf numFmtId="176" fontId="6" fillId="0" borderId="30" xfId="0" applyNumberFormat="1" applyFont="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49"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176" fontId="22" fillId="2" borderId="34" xfId="0" applyNumberFormat="1" applyFont="1" applyFill="1" applyBorder="1" applyAlignment="1" applyProtection="1">
      <alignment horizontal="center" vertical="center" shrinkToFit="1"/>
      <protection locked="0"/>
    </xf>
    <xf numFmtId="176" fontId="22" fillId="0" borderId="35" xfId="0" applyNumberFormat="1" applyFont="1" applyBorder="1" applyAlignment="1" applyProtection="1">
      <alignment horizontal="center" vertical="center" shrinkToFit="1"/>
      <protection locked="0"/>
    </xf>
    <xf numFmtId="176" fontId="22" fillId="0" borderId="36" xfId="0" applyNumberFormat="1" applyFont="1" applyBorder="1" applyAlignment="1" applyProtection="1">
      <alignment horizontal="center" vertical="center" shrinkToFit="1"/>
      <protection locked="0"/>
    </xf>
    <xf numFmtId="176" fontId="22" fillId="0" borderId="37" xfId="0" applyNumberFormat="1" applyFont="1" applyBorder="1" applyAlignment="1" applyProtection="1">
      <alignment horizontal="center" vertical="center" shrinkToFit="1"/>
      <protection locked="0"/>
    </xf>
    <xf numFmtId="176" fontId="22" fillId="0" borderId="38" xfId="0" applyNumberFormat="1" applyFont="1" applyBorder="1" applyAlignment="1" applyProtection="1">
      <alignment horizontal="center" vertical="center" shrinkToFit="1"/>
      <protection locked="0"/>
    </xf>
    <xf numFmtId="176" fontId="22" fillId="0" borderId="39" xfId="0" applyNumberFormat="1" applyFont="1" applyBorder="1" applyAlignment="1" applyProtection="1">
      <alignment horizontal="center" vertical="center" shrinkToFit="1"/>
      <protection locked="0"/>
    </xf>
    <xf numFmtId="49" fontId="5" fillId="0" borderId="20" xfId="0" applyNumberFormat="1"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10" fillId="0" borderId="30"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6" fillId="0" borderId="0" xfId="0" applyFont="1" applyAlignment="1">
      <alignment vertical="center" shrinkToFit="1"/>
    </xf>
    <xf numFmtId="0" fontId="10" fillId="0" borderId="1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9" fillId="2" borderId="33" xfId="0" applyFont="1" applyFill="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11" fillId="0" borderId="12"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0" xfId="0" applyFont="1" applyAlignment="1">
      <alignment horizontal="center" vertical="center" shrinkToFit="1"/>
    </xf>
    <xf numFmtId="0" fontId="11" fillId="0" borderId="1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FFFFCC"/>
      <color rgb="FFFFE7E7"/>
      <color rgb="FFD6FBA5"/>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ry@fukuoka-ebf.si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AK41"/>
  <sheetViews>
    <sheetView tabSelected="1" view="pageBreakPreview" zoomScaleNormal="100" zoomScaleSheetLayoutView="100" workbookViewId="0">
      <selection activeCell="K12" sqref="K12:L12"/>
    </sheetView>
  </sheetViews>
  <sheetFormatPr defaultColWidth="2.625" defaultRowHeight="13.5" x14ac:dyDescent="0.15"/>
  <sheetData>
    <row r="2" spans="2:36" s="4" customFormat="1" ht="30" customHeight="1" x14ac:dyDescent="0.15">
      <c r="B2" s="61" t="s">
        <v>82</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row>
    <row r="3" spans="2:36" s="4" customFormat="1" ht="9.9499999999999993" customHeight="1" thickBot="1" x14ac:dyDescent="0.2"/>
    <row r="4" spans="2:36" s="4" customFormat="1" ht="18" customHeight="1" thickBot="1" x14ac:dyDescent="0.2">
      <c r="D4" s="62" t="s">
        <v>1</v>
      </c>
      <c r="E4" s="63"/>
      <c r="F4" s="63"/>
      <c r="G4" s="63"/>
      <c r="H4" s="64"/>
      <c r="I4" s="65" t="s">
        <v>0</v>
      </c>
      <c r="J4" s="63"/>
      <c r="K4" s="63"/>
      <c r="L4" s="63"/>
      <c r="M4" s="63"/>
      <c r="N4" s="63"/>
      <c r="O4" s="63"/>
      <c r="P4" s="63"/>
      <c r="Q4" s="63"/>
      <c r="R4" s="63"/>
      <c r="S4" s="63"/>
      <c r="T4" s="63"/>
      <c r="U4" s="63"/>
      <c r="V4" s="63"/>
      <c r="W4" s="63"/>
      <c r="X4" s="63"/>
      <c r="Y4" s="63"/>
      <c r="Z4" s="63"/>
      <c r="AA4" s="64"/>
      <c r="AB4" s="65" t="s">
        <v>2</v>
      </c>
      <c r="AC4" s="63"/>
      <c r="AD4" s="63"/>
      <c r="AE4" s="63"/>
      <c r="AF4" s="63"/>
      <c r="AG4" s="63"/>
      <c r="AH4" s="66"/>
    </row>
    <row r="5" spans="2:36" s="4" customFormat="1" ht="18" customHeight="1" thickTop="1" x14ac:dyDescent="0.15">
      <c r="D5" s="67" t="s">
        <v>36</v>
      </c>
      <c r="E5" s="42"/>
      <c r="F5" s="42"/>
      <c r="G5" s="42"/>
      <c r="H5" s="68"/>
      <c r="I5" s="5"/>
      <c r="J5" s="69" t="s">
        <v>76</v>
      </c>
      <c r="K5" s="69"/>
      <c r="L5" s="69"/>
      <c r="M5" s="69"/>
      <c r="N5" s="69"/>
      <c r="O5" s="69"/>
      <c r="P5" s="69"/>
      <c r="Q5" s="69"/>
      <c r="R5" s="69"/>
      <c r="S5" s="69"/>
      <c r="T5" s="69"/>
      <c r="U5" s="69"/>
      <c r="V5" s="69"/>
      <c r="W5" s="69"/>
      <c r="X5" s="69"/>
      <c r="Y5" s="69"/>
      <c r="Z5" s="69"/>
      <c r="AA5" s="6"/>
      <c r="AB5" s="70" t="s">
        <v>19</v>
      </c>
      <c r="AC5" s="42"/>
      <c r="AD5" s="42"/>
      <c r="AE5" s="42"/>
      <c r="AF5" s="42"/>
      <c r="AG5" s="42"/>
      <c r="AH5" s="71"/>
    </row>
    <row r="6" spans="2:36" s="4" customFormat="1" ht="18" customHeight="1" x14ac:dyDescent="0.15">
      <c r="D6" s="72" t="s">
        <v>37</v>
      </c>
      <c r="E6" s="73"/>
      <c r="F6" s="73"/>
      <c r="G6" s="73"/>
      <c r="H6" s="74"/>
      <c r="I6" s="7"/>
      <c r="J6" s="75" t="s">
        <v>77</v>
      </c>
      <c r="K6" s="75"/>
      <c r="L6" s="75"/>
      <c r="M6" s="75"/>
      <c r="N6" s="75"/>
      <c r="O6" s="75"/>
      <c r="P6" s="75"/>
      <c r="Q6" s="75"/>
      <c r="R6" s="75"/>
      <c r="S6" s="75"/>
      <c r="T6" s="75"/>
      <c r="U6" s="75"/>
      <c r="V6" s="75"/>
      <c r="W6" s="75"/>
      <c r="X6" s="75"/>
      <c r="Y6" s="75"/>
      <c r="Z6" s="75"/>
      <c r="AA6" s="8"/>
      <c r="AB6" s="76" t="s">
        <v>20</v>
      </c>
      <c r="AC6" s="73"/>
      <c r="AD6" s="73"/>
      <c r="AE6" s="73"/>
      <c r="AF6" s="73"/>
      <c r="AG6" s="73"/>
      <c r="AH6" s="77"/>
    </row>
    <row r="7" spans="2:36" s="4" customFormat="1" ht="18" customHeight="1" x14ac:dyDescent="0.15">
      <c r="D7" s="72" t="s">
        <v>38</v>
      </c>
      <c r="E7" s="73"/>
      <c r="F7" s="73"/>
      <c r="G7" s="73"/>
      <c r="H7" s="74"/>
      <c r="I7" s="7"/>
      <c r="J7" s="75" t="s">
        <v>78</v>
      </c>
      <c r="K7" s="75"/>
      <c r="L7" s="75"/>
      <c r="M7" s="75"/>
      <c r="N7" s="75"/>
      <c r="O7" s="75"/>
      <c r="P7" s="75"/>
      <c r="Q7" s="75"/>
      <c r="R7" s="75"/>
      <c r="S7" s="75"/>
      <c r="T7" s="75"/>
      <c r="U7" s="75"/>
      <c r="V7" s="75"/>
      <c r="W7" s="75"/>
      <c r="X7" s="75"/>
      <c r="Y7" s="75"/>
      <c r="Z7" s="75"/>
      <c r="AA7" s="8"/>
      <c r="AB7" s="76" t="s">
        <v>34</v>
      </c>
      <c r="AC7" s="73"/>
      <c r="AD7" s="73"/>
      <c r="AE7" s="73"/>
      <c r="AF7" s="73"/>
      <c r="AG7" s="73"/>
      <c r="AH7" s="77"/>
    </row>
    <row r="8" spans="2:36" s="4" customFormat="1" ht="18" customHeight="1" thickBot="1" x14ac:dyDescent="0.2">
      <c r="D8" s="58" t="s">
        <v>39</v>
      </c>
      <c r="E8" s="56"/>
      <c r="F8" s="56"/>
      <c r="G8" s="56"/>
      <c r="H8" s="59"/>
      <c r="I8" s="11"/>
      <c r="J8" s="60" t="s">
        <v>79</v>
      </c>
      <c r="K8" s="60"/>
      <c r="L8" s="60"/>
      <c r="M8" s="60"/>
      <c r="N8" s="60"/>
      <c r="O8" s="60"/>
      <c r="P8" s="60"/>
      <c r="Q8" s="60"/>
      <c r="R8" s="60"/>
      <c r="S8" s="60"/>
      <c r="T8" s="60"/>
      <c r="U8" s="60"/>
      <c r="V8" s="60"/>
      <c r="W8" s="60"/>
      <c r="X8" s="60"/>
      <c r="Y8" s="60"/>
      <c r="Z8" s="60"/>
      <c r="AA8" s="12"/>
      <c r="AB8" s="55" t="s">
        <v>35</v>
      </c>
      <c r="AC8" s="56"/>
      <c r="AD8" s="56"/>
      <c r="AE8" s="56"/>
      <c r="AF8" s="56"/>
      <c r="AG8" s="56"/>
      <c r="AH8" s="57"/>
    </row>
    <row r="9" spans="2:36" s="4" customFormat="1" ht="9.9499999999999993" customHeight="1" x14ac:dyDescent="0.15"/>
    <row r="10" spans="2:36" s="4" customFormat="1" ht="20.100000000000001" customHeight="1" x14ac:dyDescent="0.15">
      <c r="D10" s="83" t="s">
        <v>27</v>
      </c>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row>
    <row r="11" spans="2:36" s="4" customFormat="1" ht="9.9499999999999993" customHeight="1" x14ac:dyDescent="0.15"/>
    <row r="12" spans="2:36" s="4" customFormat="1" ht="20.100000000000001" customHeight="1" x14ac:dyDescent="0.15">
      <c r="E12" s="13"/>
      <c r="F12" s="13"/>
      <c r="G12" s="86" t="s">
        <v>83</v>
      </c>
      <c r="H12" s="86"/>
      <c r="I12" s="86"/>
      <c r="J12" s="13"/>
      <c r="K12" s="88"/>
      <c r="L12" s="88"/>
      <c r="M12" s="83" t="s">
        <v>3</v>
      </c>
      <c r="N12" s="83"/>
      <c r="O12" s="88"/>
      <c r="P12" s="88"/>
      <c r="Q12" s="83" t="s">
        <v>4</v>
      </c>
      <c r="R12" s="83"/>
    </row>
    <row r="13" spans="2:36" s="4" customFormat="1" ht="9.9499999999999993" customHeight="1" x14ac:dyDescent="0.15">
      <c r="D13" s="13"/>
      <c r="E13" s="13"/>
      <c r="F13" s="13"/>
      <c r="G13" s="14"/>
      <c r="H13" s="14"/>
      <c r="J13" s="14"/>
      <c r="K13" s="14"/>
      <c r="M13" s="14"/>
      <c r="N13" s="14"/>
    </row>
    <row r="14" spans="2:36" s="4" customFormat="1" ht="20.100000000000001" customHeight="1" x14ac:dyDescent="0.15">
      <c r="D14" s="38" t="s">
        <v>66</v>
      </c>
      <c r="E14" s="38"/>
      <c r="F14" s="38"/>
      <c r="G14" s="38"/>
      <c r="H14" s="38"/>
      <c r="I14" s="38"/>
      <c r="J14" s="38"/>
      <c r="K14" s="38"/>
      <c r="L14" s="15"/>
      <c r="M14" s="85"/>
      <c r="N14" s="85"/>
      <c r="O14" s="85"/>
      <c r="P14" s="85"/>
      <c r="Q14" s="85"/>
      <c r="R14" s="85"/>
      <c r="S14" s="85"/>
      <c r="T14" s="85"/>
      <c r="U14" s="85"/>
      <c r="V14" s="85"/>
      <c r="W14" s="85"/>
      <c r="X14" s="85"/>
      <c r="Y14" s="85"/>
      <c r="Z14" s="85"/>
      <c r="AA14" s="85"/>
      <c r="AB14" s="85"/>
      <c r="AC14" s="85"/>
      <c r="AD14" s="85"/>
      <c r="AE14" s="85"/>
      <c r="AF14" s="85"/>
      <c r="AG14" s="85"/>
      <c r="AH14" s="85"/>
    </row>
    <row r="15" spans="2:36" s="4" customFormat="1" ht="20.100000000000001" customHeight="1" x14ac:dyDescent="0.15">
      <c r="D15" s="38" t="s">
        <v>5</v>
      </c>
      <c r="E15" s="38"/>
      <c r="F15" s="38"/>
      <c r="G15" s="38"/>
      <c r="H15" s="38"/>
      <c r="I15" s="38"/>
      <c r="J15" s="38"/>
      <c r="K15" s="38"/>
      <c r="L15" s="15"/>
      <c r="M15" s="85"/>
      <c r="N15" s="85"/>
      <c r="O15" s="85"/>
      <c r="P15" s="85"/>
      <c r="Q15" s="85"/>
      <c r="R15" s="85"/>
      <c r="S15" s="85"/>
      <c r="T15" s="85"/>
      <c r="U15" s="85"/>
      <c r="V15" s="85"/>
      <c r="W15" s="85"/>
      <c r="X15" s="85"/>
      <c r="Y15" s="85"/>
      <c r="Z15" s="85"/>
      <c r="AA15" s="85"/>
      <c r="AB15" s="85"/>
      <c r="AC15" s="85"/>
      <c r="AD15" s="85"/>
      <c r="AE15" s="85"/>
      <c r="AF15" s="85"/>
      <c r="AG15" s="85"/>
      <c r="AH15" s="85"/>
    </row>
    <row r="16" spans="2:36" s="4" customFormat="1" ht="20.100000000000001" customHeight="1" x14ac:dyDescent="0.15">
      <c r="D16" s="84" t="s">
        <v>6</v>
      </c>
      <c r="E16" s="84"/>
      <c r="F16" s="84"/>
      <c r="G16" s="84"/>
      <c r="H16" s="84"/>
      <c r="I16" s="84"/>
      <c r="J16" s="84"/>
      <c r="K16" s="84"/>
      <c r="L16" s="16"/>
      <c r="M16" s="15" t="s">
        <v>7</v>
      </c>
      <c r="N16" s="36"/>
      <c r="O16" s="36"/>
      <c r="P16" s="36"/>
      <c r="Q16" s="17" t="s">
        <v>28</v>
      </c>
      <c r="R16" s="37"/>
      <c r="S16" s="37"/>
      <c r="T16" s="37"/>
      <c r="U16" s="37"/>
      <c r="V16" s="18"/>
      <c r="W16" s="18"/>
      <c r="X16" s="18"/>
      <c r="Y16" s="18"/>
      <c r="Z16" s="18"/>
      <c r="AA16" s="18"/>
      <c r="AB16" s="18"/>
      <c r="AC16" s="18"/>
      <c r="AD16" s="18"/>
      <c r="AE16" s="18"/>
      <c r="AF16" s="18"/>
      <c r="AG16" s="18"/>
      <c r="AH16" s="18"/>
    </row>
    <row r="17" spans="2:36" s="4" customFormat="1" ht="20.100000000000001" customHeight="1" x14ac:dyDescent="0.15">
      <c r="D17" s="19"/>
      <c r="E17" s="19"/>
      <c r="F17" s="19"/>
      <c r="G17" s="19"/>
      <c r="H17" s="19"/>
      <c r="I17" s="19"/>
      <c r="J17" s="19"/>
      <c r="K17" s="19"/>
      <c r="L17" s="19"/>
      <c r="M17" s="39"/>
      <c r="N17" s="39"/>
      <c r="O17" s="39"/>
      <c r="P17" s="39"/>
      <c r="Q17" s="39"/>
      <c r="R17" s="39"/>
      <c r="S17" s="39"/>
      <c r="T17" s="39"/>
      <c r="U17" s="39"/>
      <c r="V17" s="39"/>
      <c r="W17" s="39"/>
      <c r="X17" s="39"/>
      <c r="Y17" s="39"/>
      <c r="Z17" s="39"/>
      <c r="AA17" s="39"/>
      <c r="AB17" s="39"/>
      <c r="AC17" s="39"/>
      <c r="AD17" s="39"/>
      <c r="AE17" s="39"/>
      <c r="AF17" s="39"/>
      <c r="AG17" s="39"/>
      <c r="AH17" s="39"/>
    </row>
    <row r="18" spans="2:36" s="4" customFormat="1" ht="20.100000000000001" customHeight="1" x14ac:dyDescent="0.15">
      <c r="D18" s="38" t="s">
        <v>29</v>
      </c>
      <c r="E18" s="38"/>
      <c r="F18" s="38"/>
      <c r="G18" s="38"/>
      <c r="H18" s="38"/>
      <c r="I18" s="38"/>
      <c r="J18" s="38"/>
      <c r="K18" s="38"/>
      <c r="L18" s="15"/>
      <c r="M18" s="39"/>
      <c r="N18" s="39"/>
      <c r="O18" s="39"/>
      <c r="P18" s="39"/>
      <c r="Q18" s="39"/>
      <c r="R18" s="39"/>
      <c r="S18" s="39"/>
      <c r="T18" s="39"/>
      <c r="U18" s="39"/>
      <c r="V18" s="39"/>
      <c r="W18" s="39"/>
      <c r="X18" s="39"/>
      <c r="Y18" s="39"/>
      <c r="Z18" s="39"/>
      <c r="AA18" s="39"/>
      <c r="AB18" s="39"/>
      <c r="AC18" s="39"/>
      <c r="AD18" s="39"/>
      <c r="AE18" s="39"/>
      <c r="AF18" s="39"/>
      <c r="AG18" s="39"/>
      <c r="AH18" s="39"/>
    </row>
    <row r="19" spans="2:36" s="4" customFormat="1" ht="20.100000000000001" customHeight="1" x14ac:dyDescent="0.15">
      <c r="D19" s="38" t="s">
        <v>55</v>
      </c>
      <c r="E19" s="38"/>
      <c r="F19" s="38"/>
      <c r="G19" s="38"/>
      <c r="H19" s="38"/>
      <c r="I19" s="38"/>
      <c r="J19" s="38"/>
      <c r="K19" s="38"/>
      <c r="L19" s="15"/>
      <c r="M19" s="39"/>
      <c r="N19" s="39"/>
      <c r="O19" s="39"/>
      <c r="P19" s="39"/>
      <c r="Q19" s="39"/>
      <c r="R19" s="39"/>
      <c r="S19" s="39"/>
      <c r="T19" s="39"/>
      <c r="U19" s="39"/>
      <c r="V19" s="39"/>
      <c r="W19" s="39"/>
      <c r="X19" s="39"/>
      <c r="Y19" s="39"/>
      <c r="Z19" s="39"/>
      <c r="AA19" s="39"/>
      <c r="AB19" s="39"/>
      <c r="AC19" s="39"/>
      <c r="AD19" s="39"/>
      <c r="AE19" s="39"/>
      <c r="AF19" s="39"/>
      <c r="AG19" s="39"/>
      <c r="AH19" s="39"/>
    </row>
    <row r="20" spans="2:36" s="4" customFormat="1" ht="20.100000000000001" customHeight="1" x14ac:dyDescent="0.15">
      <c r="I20" s="20"/>
      <c r="J20" s="20"/>
      <c r="K20" s="20"/>
      <c r="L20" s="20"/>
      <c r="M20" s="20"/>
      <c r="N20" s="20"/>
      <c r="O20" s="20"/>
      <c r="P20" s="20"/>
      <c r="Q20" s="20"/>
      <c r="R20" s="20"/>
      <c r="S20" s="20"/>
      <c r="T20" s="20"/>
      <c r="U20" s="20"/>
      <c r="V20" s="20"/>
    </row>
    <row r="21" spans="2:36" s="4" customFormat="1" ht="9.9499999999999993" customHeight="1" x14ac:dyDescent="0.15"/>
    <row r="22" spans="2:36" s="21" customFormat="1" ht="20.100000000000001" customHeight="1" x14ac:dyDescent="0.15">
      <c r="B22" s="87" t="s">
        <v>8</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row>
    <row r="23" spans="2:36" s="21" customFormat="1" ht="20.100000000000001" customHeight="1" x14ac:dyDescent="0.15">
      <c r="B23" s="40" t="s">
        <v>9</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row>
    <row r="24" spans="2:36" s="4" customFormat="1" ht="9.9499999999999993" customHeight="1" x14ac:dyDescent="0.15"/>
    <row r="25" spans="2:36" s="21" customFormat="1" ht="20.100000000000001" customHeight="1" x14ac:dyDescent="0.15">
      <c r="B25" s="35" t="s">
        <v>16</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row>
    <row r="26" spans="2:36" s="21" customFormat="1" ht="20.100000000000001" customHeight="1" x14ac:dyDescent="0.15">
      <c r="B26" s="40" t="s">
        <v>54</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2:36" s="21" customFormat="1" ht="20.100000000000001" customHeight="1" x14ac:dyDescent="0.15">
      <c r="B27" s="40" t="s">
        <v>18</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pans="2:36" s="21" customFormat="1" ht="20.100000000000001" customHeight="1" x14ac:dyDescent="0.15">
      <c r="B28" s="40" t="s">
        <v>80</v>
      </c>
      <c r="C28" s="48"/>
      <c r="D28" s="48"/>
      <c r="E28" s="48"/>
      <c r="F28" s="48"/>
      <c r="G28" s="48"/>
      <c r="H28" s="53"/>
      <c r="I28" s="54"/>
      <c r="J28" s="51" t="s">
        <v>31</v>
      </c>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row>
    <row r="29" spans="2:36" s="21" customFormat="1" ht="20.100000000000001" customHeight="1" x14ac:dyDescent="0.15">
      <c r="B29" s="40" t="s">
        <v>81</v>
      </c>
      <c r="C29" s="48"/>
      <c r="D29" s="48"/>
      <c r="E29" s="48"/>
      <c r="F29" s="48"/>
      <c r="G29" s="48"/>
      <c r="H29" s="49"/>
      <c r="I29" s="50"/>
      <c r="J29" s="51" t="s">
        <v>31</v>
      </c>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row>
    <row r="30" spans="2:36" s="4" customFormat="1" ht="9.9499999999999993" customHeight="1" x14ac:dyDescent="0.15"/>
    <row r="31" spans="2:36" s="4" customFormat="1" ht="20.100000000000001" customHeight="1" x14ac:dyDescent="0.15">
      <c r="D31" s="9"/>
      <c r="E31" s="41" t="s">
        <v>17</v>
      </c>
      <c r="F31" s="41"/>
      <c r="G31" s="41"/>
      <c r="H31" s="41"/>
      <c r="I31" s="41"/>
      <c r="J31" s="10"/>
      <c r="K31" s="43" t="s">
        <v>30</v>
      </c>
      <c r="L31" s="41"/>
      <c r="M31" s="41"/>
      <c r="N31" s="41"/>
      <c r="O31" s="41"/>
      <c r="P31" s="41"/>
      <c r="Q31" s="41"/>
      <c r="R31" s="41"/>
      <c r="S31" s="41"/>
      <c r="T31" s="41"/>
      <c r="U31" s="41"/>
      <c r="V31" s="41"/>
      <c r="W31" s="41"/>
      <c r="X31" s="41"/>
      <c r="Y31" s="41"/>
      <c r="Z31" s="41"/>
      <c r="AA31" s="41"/>
      <c r="AB31" s="41"/>
      <c r="AC31" s="41"/>
      <c r="AD31" s="41"/>
      <c r="AE31" s="41"/>
      <c r="AF31" s="41"/>
      <c r="AG31" s="41"/>
      <c r="AH31" s="44"/>
    </row>
    <row r="32" spans="2:36" s="4" customFormat="1" ht="26.25" customHeight="1" x14ac:dyDescent="0.15">
      <c r="D32" s="5"/>
      <c r="E32" s="42"/>
      <c r="F32" s="42"/>
      <c r="G32" s="42"/>
      <c r="H32" s="42"/>
      <c r="I32" s="42"/>
      <c r="J32" s="6"/>
      <c r="K32" s="45" t="s">
        <v>67</v>
      </c>
      <c r="L32" s="46"/>
      <c r="M32" s="46"/>
      <c r="N32" s="46"/>
      <c r="O32" s="46"/>
      <c r="P32" s="46"/>
      <c r="Q32" s="46"/>
      <c r="R32" s="46"/>
      <c r="S32" s="46"/>
      <c r="T32" s="46"/>
      <c r="U32" s="46"/>
      <c r="V32" s="46"/>
      <c r="W32" s="46"/>
      <c r="X32" s="46"/>
      <c r="Y32" s="46"/>
      <c r="Z32" s="46"/>
      <c r="AA32" s="46"/>
      <c r="AB32" s="46"/>
      <c r="AC32" s="46"/>
      <c r="AD32" s="46"/>
      <c r="AE32" s="46"/>
      <c r="AF32" s="46"/>
      <c r="AG32" s="46"/>
      <c r="AH32" s="47"/>
    </row>
    <row r="33" spans="2:37" s="4" customFormat="1" ht="20.100000000000001" customHeight="1" x14ac:dyDescent="0.15"/>
    <row r="34" spans="2:37" s="21" customFormat="1" ht="18" customHeight="1" x14ac:dyDescent="0.15">
      <c r="B34" s="78" t="s">
        <v>22</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7" s="21" customFormat="1" ht="18" customHeight="1" x14ac:dyDescent="0.15">
      <c r="B35" s="79" t="s">
        <v>1</v>
      </c>
      <c r="C35" s="80"/>
      <c r="D35" s="81"/>
      <c r="E35" s="22"/>
      <c r="F35" s="82" t="s">
        <v>10</v>
      </c>
      <c r="G35" s="82"/>
      <c r="H35" s="82"/>
      <c r="I35" s="82"/>
      <c r="J35" s="82"/>
      <c r="K35" s="82"/>
      <c r="L35" s="82"/>
      <c r="M35" s="82"/>
      <c r="N35" s="82"/>
      <c r="O35" s="82"/>
      <c r="P35" s="23"/>
      <c r="Q35" s="22"/>
      <c r="R35" s="82" t="s">
        <v>11</v>
      </c>
      <c r="S35" s="82"/>
      <c r="T35" s="82"/>
      <c r="U35" s="23"/>
      <c r="V35" s="22"/>
      <c r="W35" s="24"/>
      <c r="X35" s="82" t="s">
        <v>12</v>
      </c>
      <c r="Y35" s="82"/>
      <c r="Z35" s="82"/>
      <c r="AA35" s="82"/>
      <c r="AB35" s="82"/>
      <c r="AC35" s="82"/>
      <c r="AD35" s="82"/>
      <c r="AE35" s="82"/>
      <c r="AF35" s="82"/>
      <c r="AG35" s="82"/>
      <c r="AH35" s="82"/>
      <c r="AI35" s="24"/>
      <c r="AJ35" s="23"/>
      <c r="AK35" s="25"/>
    </row>
    <row r="36" spans="2:37" s="21" customFormat="1" ht="18" customHeight="1" x14ac:dyDescent="0.15">
      <c r="B36" s="79">
        <v>1</v>
      </c>
      <c r="C36" s="80"/>
      <c r="D36" s="81"/>
      <c r="E36" s="22"/>
      <c r="F36" s="91" t="s">
        <v>62</v>
      </c>
      <c r="G36" s="91"/>
      <c r="H36" s="91"/>
      <c r="I36" s="91"/>
      <c r="J36" s="91"/>
      <c r="K36" s="91"/>
      <c r="L36" s="91"/>
      <c r="M36" s="91"/>
      <c r="N36" s="91"/>
      <c r="O36" s="91"/>
      <c r="P36" s="23"/>
      <c r="Q36" s="94">
        <f>個人戦男子シングルス!AL11</f>
        <v>1</v>
      </c>
      <c r="R36" s="95"/>
      <c r="S36" s="95"/>
      <c r="T36" s="80" t="s">
        <v>14</v>
      </c>
      <c r="U36" s="81"/>
      <c r="V36" s="92">
        <v>2000</v>
      </c>
      <c r="W36" s="93"/>
      <c r="X36" s="93"/>
      <c r="Y36" s="93"/>
      <c r="Z36" s="93"/>
      <c r="AA36" s="26" t="s">
        <v>13</v>
      </c>
      <c r="AB36" s="27"/>
      <c r="AC36" s="89">
        <f>Q36*V36</f>
        <v>2000</v>
      </c>
      <c r="AD36" s="90"/>
      <c r="AE36" s="90"/>
      <c r="AF36" s="90"/>
      <c r="AG36" s="90"/>
      <c r="AH36" s="90"/>
      <c r="AI36" s="26" t="s">
        <v>13</v>
      </c>
      <c r="AJ36" s="28"/>
    </row>
    <row r="37" spans="2:37" s="21" customFormat="1" ht="18" customHeight="1" x14ac:dyDescent="0.15">
      <c r="B37" s="79">
        <v>2</v>
      </c>
      <c r="C37" s="80"/>
      <c r="D37" s="81"/>
      <c r="E37" s="22"/>
      <c r="F37" s="91" t="s">
        <v>63</v>
      </c>
      <c r="G37" s="91"/>
      <c r="H37" s="91"/>
      <c r="I37" s="91"/>
      <c r="J37" s="91"/>
      <c r="K37" s="91"/>
      <c r="L37" s="91"/>
      <c r="M37" s="91"/>
      <c r="N37" s="91"/>
      <c r="O37" s="91"/>
      <c r="P37" s="23"/>
      <c r="Q37" s="94">
        <f>個人戦女子シングルス!AL11</f>
        <v>0</v>
      </c>
      <c r="R37" s="95"/>
      <c r="S37" s="95"/>
      <c r="T37" s="80" t="s">
        <v>14</v>
      </c>
      <c r="U37" s="81"/>
      <c r="V37" s="92">
        <v>2000</v>
      </c>
      <c r="W37" s="93"/>
      <c r="X37" s="93"/>
      <c r="Y37" s="93"/>
      <c r="Z37" s="93"/>
      <c r="AA37" s="26" t="s">
        <v>13</v>
      </c>
      <c r="AB37" s="29"/>
      <c r="AC37" s="89">
        <f t="shared" ref="AC37:AC39" si="0">Q37*V37</f>
        <v>0</v>
      </c>
      <c r="AD37" s="90"/>
      <c r="AE37" s="90"/>
      <c r="AF37" s="90"/>
      <c r="AG37" s="90"/>
      <c r="AH37" s="90"/>
      <c r="AI37" s="26" t="s">
        <v>13</v>
      </c>
      <c r="AJ37" s="28"/>
    </row>
    <row r="38" spans="2:37" s="21" customFormat="1" ht="18" customHeight="1" x14ac:dyDescent="0.15">
      <c r="B38" s="79">
        <v>3</v>
      </c>
      <c r="C38" s="80"/>
      <c r="D38" s="81"/>
      <c r="E38" s="22"/>
      <c r="F38" s="91" t="s">
        <v>65</v>
      </c>
      <c r="G38" s="91"/>
      <c r="H38" s="91"/>
      <c r="I38" s="91"/>
      <c r="J38" s="91"/>
      <c r="K38" s="91"/>
      <c r="L38" s="91"/>
      <c r="M38" s="91"/>
      <c r="N38" s="91"/>
      <c r="O38" s="91"/>
      <c r="P38" s="23"/>
      <c r="Q38" s="94">
        <f>個人戦男子ダブルス!AL11</f>
        <v>0</v>
      </c>
      <c r="R38" s="95"/>
      <c r="S38" s="95"/>
      <c r="T38" s="80" t="s">
        <v>15</v>
      </c>
      <c r="U38" s="81"/>
      <c r="V38" s="92">
        <v>4000</v>
      </c>
      <c r="W38" s="93"/>
      <c r="X38" s="93"/>
      <c r="Y38" s="93"/>
      <c r="Z38" s="93"/>
      <c r="AA38" s="26" t="s">
        <v>13</v>
      </c>
      <c r="AB38" s="29"/>
      <c r="AC38" s="89">
        <f t="shared" si="0"/>
        <v>0</v>
      </c>
      <c r="AD38" s="90"/>
      <c r="AE38" s="90"/>
      <c r="AF38" s="90"/>
      <c r="AG38" s="90"/>
      <c r="AH38" s="90"/>
      <c r="AI38" s="26" t="s">
        <v>13</v>
      </c>
      <c r="AJ38" s="28"/>
    </row>
    <row r="39" spans="2:37" s="21" customFormat="1" ht="18" customHeight="1" x14ac:dyDescent="0.15">
      <c r="B39" s="79">
        <v>4</v>
      </c>
      <c r="C39" s="80"/>
      <c r="D39" s="81"/>
      <c r="E39" s="22"/>
      <c r="F39" s="91" t="s">
        <v>64</v>
      </c>
      <c r="G39" s="91"/>
      <c r="H39" s="91"/>
      <c r="I39" s="91"/>
      <c r="J39" s="91"/>
      <c r="K39" s="91"/>
      <c r="L39" s="91"/>
      <c r="M39" s="91"/>
      <c r="N39" s="91"/>
      <c r="O39" s="91"/>
      <c r="P39" s="23"/>
      <c r="Q39" s="94">
        <f>個人戦女子ダブルス!AL11</f>
        <v>0</v>
      </c>
      <c r="R39" s="95"/>
      <c r="S39" s="95"/>
      <c r="T39" s="80" t="s">
        <v>15</v>
      </c>
      <c r="U39" s="81"/>
      <c r="V39" s="100">
        <v>4000</v>
      </c>
      <c r="W39" s="101"/>
      <c r="X39" s="101"/>
      <c r="Y39" s="101"/>
      <c r="Z39" s="101"/>
      <c r="AA39" s="30" t="s">
        <v>13</v>
      </c>
      <c r="AB39" s="31"/>
      <c r="AC39" s="89">
        <f t="shared" si="0"/>
        <v>0</v>
      </c>
      <c r="AD39" s="90"/>
      <c r="AE39" s="90"/>
      <c r="AF39" s="90"/>
      <c r="AG39" s="90"/>
      <c r="AH39" s="90"/>
      <c r="AI39" s="30" t="s">
        <v>13</v>
      </c>
      <c r="AJ39" s="32"/>
    </row>
    <row r="40" spans="2:37" s="21" customFormat="1" ht="18" customHeight="1" x14ac:dyDescent="0.15">
      <c r="B40" s="96" t="s">
        <v>21</v>
      </c>
      <c r="C40" s="97"/>
      <c r="D40" s="97"/>
      <c r="E40" s="97"/>
      <c r="F40" s="97"/>
      <c r="G40" s="97"/>
      <c r="H40" s="97"/>
      <c r="I40" s="97"/>
      <c r="J40" s="97"/>
      <c r="K40" s="97"/>
      <c r="L40" s="97"/>
      <c r="M40" s="97"/>
      <c r="N40" s="97"/>
      <c r="O40" s="97"/>
      <c r="P40" s="97"/>
      <c r="Q40" s="97"/>
      <c r="R40" s="97"/>
      <c r="S40" s="97"/>
      <c r="T40" s="97"/>
      <c r="U40" s="98"/>
      <c r="V40" s="92"/>
      <c r="W40" s="93"/>
      <c r="X40" s="93"/>
      <c r="Y40" s="93"/>
      <c r="Z40" s="93"/>
      <c r="AA40" s="26"/>
      <c r="AB40" s="29"/>
      <c r="AC40" s="99">
        <f>SUM(AC36:AH39)</f>
        <v>2000</v>
      </c>
      <c r="AD40" s="99"/>
      <c r="AE40" s="99"/>
      <c r="AF40" s="99"/>
      <c r="AG40" s="99"/>
      <c r="AH40" s="99"/>
      <c r="AI40" s="30" t="s">
        <v>13</v>
      </c>
      <c r="AJ40" s="32"/>
    </row>
    <row r="41" spans="2:37" ht="18" customHeight="1" x14ac:dyDescent="0.15"/>
  </sheetData>
  <sheetProtection sheet="1" selectLockedCells="1"/>
  <mergeCells count="80">
    <mergeCell ref="B40:U40"/>
    <mergeCell ref="V40:Z40"/>
    <mergeCell ref="AC40:AH40"/>
    <mergeCell ref="Q38:S38"/>
    <mergeCell ref="T38:U38"/>
    <mergeCell ref="Q39:S39"/>
    <mergeCell ref="T39:U39"/>
    <mergeCell ref="AC38:AH38"/>
    <mergeCell ref="B39:D39"/>
    <mergeCell ref="F39:O39"/>
    <mergeCell ref="V39:Z39"/>
    <mergeCell ref="AC39:AH39"/>
    <mergeCell ref="B38:D38"/>
    <mergeCell ref="F38:O38"/>
    <mergeCell ref="V38:Z38"/>
    <mergeCell ref="AC36:AH36"/>
    <mergeCell ref="B37:D37"/>
    <mergeCell ref="F37:O37"/>
    <mergeCell ref="V37:Z37"/>
    <mergeCell ref="AC37:AH37"/>
    <mergeCell ref="B36:D36"/>
    <mergeCell ref="F36:O36"/>
    <mergeCell ref="V36:Z36"/>
    <mergeCell ref="T36:U36"/>
    <mergeCell ref="Q36:S36"/>
    <mergeCell ref="Q37:S37"/>
    <mergeCell ref="T37:U37"/>
    <mergeCell ref="D10:AH10"/>
    <mergeCell ref="D15:K15"/>
    <mergeCell ref="D16:K16"/>
    <mergeCell ref="M15:AH15"/>
    <mergeCell ref="B23:AJ23"/>
    <mergeCell ref="M17:AH17"/>
    <mergeCell ref="G12:I12"/>
    <mergeCell ref="B22:AJ22"/>
    <mergeCell ref="M12:N12"/>
    <mergeCell ref="O12:P12"/>
    <mergeCell ref="K12:L12"/>
    <mergeCell ref="Q12:R12"/>
    <mergeCell ref="D14:K14"/>
    <mergeCell ref="M14:AH14"/>
    <mergeCell ref="D19:K19"/>
    <mergeCell ref="M19:AH19"/>
    <mergeCell ref="B34:AJ34"/>
    <mergeCell ref="B35:D35"/>
    <mergeCell ref="F35:O35"/>
    <mergeCell ref="R35:T35"/>
    <mergeCell ref="X35:AH35"/>
    <mergeCell ref="AB8:AH8"/>
    <mergeCell ref="D8:H8"/>
    <mergeCell ref="J8:Z8"/>
    <mergeCell ref="B2:AJ2"/>
    <mergeCell ref="D4:H4"/>
    <mergeCell ref="I4:AA4"/>
    <mergeCell ref="AB4:AH4"/>
    <mergeCell ref="D5:H5"/>
    <mergeCell ref="J5:Z5"/>
    <mergeCell ref="AB5:AH5"/>
    <mergeCell ref="D6:H6"/>
    <mergeCell ref="J6:Z6"/>
    <mergeCell ref="AB6:AH6"/>
    <mergeCell ref="D7:H7"/>
    <mergeCell ref="J7:Z7"/>
    <mergeCell ref="AB7:AH7"/>
    <mergeCell ref="B26:AJ26"/>
    <mergeCell ref="B27:AJ27"/>
    <mergeCell ref="E31:I32"/>
    <mergeCell ref="K31:AH31"/>
    <mergeCell ref="K32:AH32"/>
    <mergeCell ref="B29:G29"/>
    <mergeCell ref="H29:I29"/>
    <mergeCell ref="J29:AJ29"/>
    <mergeCell ref="B28:G28"/>
    <mergeCell ref="H28:I28"/>
    <mergeCell ref="J28:AJ28"/>
    <mergeCell ref="B25:AJ25"/>
    <mergeCell ref="N16:P16"/>
    <mergeCell ref="R16:U16"/>
    <mergeCell ref="D18:K18"/>
    <mergeCell ref="M18:AH18"/>
  </mergeCells>
  <phoneticPr fontId="2" type="Hiragana" alignment="center"/>
  <dataValidations disablePrompts="1" count="1">
    <dataValidation imeMode="disabled" allowBlank="1" showInputMessage="1" showErrorMessage="1" sqref="N16:P16 R16:U16" xr:uid="{00000000-0002-0000-0000-000001000000}"/>
  </dataValidations>
  <hyperlinks>
    <hyperlink ref="K32:AH32" r:id="rId1" display="entry@fukuoka-ebf.site" xr:uid="{C2EDC3BE-A317-447E-88EF-4523952BC9CB}"/>
  </hyperlinks>
  <printOptions horizontalCentered="1"/>
  <pageMargins left="0.39370078740157483" right="0.39370078740157483" top="0.39370078740157483" bottom="0.39370078740157483" header="0" footer="0"/>
  <pageSetup paperSize="9" orientation="portrait" blackAndWhite="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2:AL90"/>
  <sheetViews>
    <sheetView view="pageBreakPreview" zoomScaleNormal="100" workbookViewId="0">
      <selection activeCell="N11" sqref="N11:Y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32</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56</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23" t="s">
        <v>24</v>
      </c>
      <c r="F9" s="123"/>
      <c r="G9" s="123"/>
      <c r="H9" s="123"/>
      <c r="I9" s="123"/>
      <c r="J9" s="123"/>
      <c r="K9" s="123"/>
      <c r="L9" s="123" t="s">
        <v>40</v>
      </c>
      <c r="M9" s="123"/>
      <c r="N9" s="123" t="s">
        <v>74</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23" t="s">
        <v>75</v>
      </c>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02" t="str">
        <f>IF(E12="","","BS")</f>
        <v/>
      </c>
      <c r="C11" s="102"/>
      <c r="D11" s="102"/>
      <c r="E11" s="103" t="str">
        <f>PHONETIC(E12)</f>
        <v/>
      </c>
      <c r="F11" s="104"/>
      <c r="G11" s="104"/>
      <c r="H11" s="104"/>
      <c r="I11" s="104"/>
      <c r="J11" s="104"/>
      <c r="K11" s="104"/>
      <c r="L11" s="105"/>
      <c r="M11" s="105"/>
      <c r="N11" s="106" t="s">
        <v>84</v>
      </c>
      <c r="O11" s="106"/>
      <c r="P11" s="106"/>
      <c r="Q11" s="106"/>
      <c r="R11" s="106"/>
      <c r="S11" s="106"/>
      <c r="T11" s="106"/>
      <c r="U11" s="106"/>
      <c r="V11" s="106"/>
      <c r="W11" s="106"/>
      <c r="X11" s="106"/>
      <c r="Y11" s="106"/>
      <c r="Z11" s="114"/>
      <c r="AA11" s="115"/>
      <c r="AB11" s="115"/>
      <c r="AC11" s="115"/>
      <c r="AD11" s="115"/>
      <c r="AE11" s="115"/>
      <c r="AF11" s="115"/>
      <c r="AG11" s="115"/>
      <c r="AH11" s="115"/>
      <c r="AI11" s="115"/>
      <c r="AJ11" s="116"/>
      <c r="AL11" s="33">
        <f>COUNTA(N11:Y90)</f>
        <v>1</v>
      </c>
    </row>
    <row r="12" spans="2:38" s="1" customFormat="1" ht="18" customHeight="1" x14ac:dyDescent="0.15">
      <c r="B12" s="102"/>
      <c r="C12" s="102"/>
      <c r="D12" s="102"/>
      <c r="E12" s="109"/>
      <c r="F12" s="110"/>
      <c r="G12" s="110"/>
      <c r="H12" s="110"/>
      <c r="I12" s="110"/>
      <c r="J12" s="110"/>
      <c r="K12" s="110"/>
      <c r="L12" s="105"/>
      <c r="M12" s="105"/>
      <c r="N12" s="106"/>
      <c r="O12" s="106"/>
      <c r="P12" s="106"/>
      <c r="Q12" s="106"/>
      <c r="R12" s="106"/>
      <c r="S12" s="106"/>
      <c r="T12" s="106"/>
      <c r="U12" s="106"/>
      <c r="V12" s="106"/>
      <c r="W12" s="106"/>
      <c r="X12" s="106"/>
      <c r="Y12" s="106"/>
      <c r="Z12" s="117"/>
      <c r="AA12" s="118"/>
      <c r="AB12" s="118"/>
      <c r="AC12" s="118"/>
      <c r="AD12" s="118"/>
      <c r="AE12" s="118"/>
      <c r="AF12" s="118"/>
      <c r="AG12" s="118"/>
      <c r="AH12" s="118"/>
      <c r="AI12" s="118"/>
      <c r="AJ12" s="119"/>
    </row>
    <row r="13" spans="2:38" s="1" customFormat="1" ht="18" customHeight="1" x14ac:dyDescent="0.15">
      <c r="B13" s="102" t="str">
        <f>IF(E14="","","BS")</f>
        <v/>
      </c>
      <c r="C13" s="102"/>
      <c r="D13" s="102"/>
      <c r="E13" s="103" t="str">
        <f t="shared" ref="E13" si="0">PHONETIC(E14)</f>
        <v/>
      </c>
      <c r="F13" s="104"/>
      <c r="G13" s="104"/>
      <c r="H13" s="104"/>
      <c r="I13" s="104"/>
      <c r="J13" s="104"/>
      <c r="K13" s="104"/>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02"/>
      <c r="C14" s="102"/>
      <c r="D14" s="102"/>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02" t="str">
        <f t="shared" ref="B15" si="1">IF(E16="","","BS")</f>
        <v/>
      </c>
      <c r="C15" s="102"/>
      <c r="D15" s="102"/>
      <c r="E15" s="103" t="str">
        <f t="shared" ref="E15" si="2">PHONETIC(E16)</f>
        <v/>
      </c>
      <c r="F15" s="104"/>
      <c r="G15" s="104"/>
      <c r="H15" s="104"/>
      <c r="I15" s="104"/>
      <c r="J15" s="104"/>
      <c r="K15" s="104"/>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02"/>
      <c r="C16" s="102"/>
      <c r="D16" s="102"/>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02" t="str">
        <f t="shared" ref="B17" si="3">IF(E18="","","BS")</f>
        <v/>
      </c>
      <c r="C17" s="102"/>
      <c r="D17" s="102"/>
      <c r="E17" s="103" t="str">
        <f t="shared" ref="E17" si="4">PHONETIC(E18)</f>
        <v/>
      </c>
      <c r="F17" s="104"/>
      <c r="G17" s="104"/>
      <c r="H17" s="104"/>
      <c r="I17" s="104"/>
      <c r="J17" s="104"/>
      <c r="K17" s="104"/>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02"/>
      <c r="C18" s="102"/>
      <c r="D18" s="102"/>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02" t="str">
        <f t="shared" ref="B19" si="5">IF(E20="","","BS")</f>
        <v/>
      </c>
      <c r="C19" s="102"/>
      <c r="D19" s="102"/>
      <c r="E19" s="103" t="str">
        <f t="shared" ref="E19" si="6">PHONETIC(E20)</f>
        <v/>
      </c>
      <c r="F19" s="104"/>
      <c r="G19" s="104"/>
      <c r="H19" s="104"/>
      <c r="I19" s="104"/>
      <c r="J19" s="104"/>
      <c r="K19" s="104"/>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02"/>
      <c r="C20" s="102"/>
      <c r="D20" s="102"/>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02" t="str">
        <f t="shared" ref="B21" si="7">IF(E22="","","BS")</f>
        <v/>
      </c>
      <c r="C21" s="102"/>
      <c r="D21" s="102"/>
      <c r="E21" s="103" t="str">
        <f t="shared" ref="E21" si="8">PHONETIC(E22)</f>
        <v/>
      </c>
      <c r="F21" s="104"/>
      <c r="G21" s="104"/>
      <c r="H21" s="104"/>
      <c r="I21" s="104"/>
      <c r="J21" s="104"/>
      <c r="K21" s="104"/>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02"/>
      <c r="C22" s="102"/>
      <c r="D22" s="102"/>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02" t="str">
        <f t="shared" ref="B23" si="9">IF(E24="","","BS")</f>
        <v/>
      </c>
      <c r="C23" s="102"/>
      <c r="D23" s="102"/>
      <c r="E23" s="103" t="str">
        <f t="shared" ref="E23" si="10">PHONETIC(E24)</f>
        <v/>
      </c>
      <c r="F23" s="104"/>
      <c r="G23" s="104"/>
      <c r="H23" s="104"/>
      <c r="I23" s="104"/>
      <c r="J23" s="104"/>
      <c r="K23" s="104"/>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02"/>
      <c r="C24" s="102"/>
      <c r="D24" s="102"/>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02" t="str">
        <f t="shared" ref="B25" si="11">IF(E26="","","BS")</f>
        <v/>
      </c>
      <c r="C25" s="102"/>
      <c r="D25" s="102"/>
      <c r="E25" s="103" t="str">
        <f t="shared" ref="E25" si="12">PHONETIC(E26)</f>
        <v/>
      </c>
      <c r="F25" s="104"/>
      <c r="G25" s="104"/>
      <c r="H25" s="104"/>
      <c r="I25" s="104"/>
      <c r="J25" s="104"/>
      <c r="K25" s="104"/>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02"/>
      <c r="C26" s="102"/>
      <c r="D26" s="102"/>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02" t="str">
        <f t="shared" ref="B27" si="13">IF(E28="","","BS")</f>
        <v/>
      </c>
      <c r="C27" s="102"/>
      <c r="D27" s="102"/>
      <c r="E27" s="103" t="str">
        <f t="shared" ref="E27" si="14">PHONETIC(E28)</f>
        <v/>
      </c>
      <c r="F27" s="104"/>
      <c r="G27" s="104"/>
      <c r="H27" s="104"/>
      <c r="I27" s="104"/>
      <c r="J27" s="104"/>
      <c r="K27" s="104"/>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02"/>
      <c r="C28" s="102"/>
      <c r="D28" s="102"/>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02" t="str">
        <f t="shared" ref="B29" si="15">IF(E30="","","BS")</f>
        <v/>
      </c>
      <c r="C29" s="102"/>
      <c r="D29" s="102"/>
      <c r="E29" s="103" t="str">
        <f t="shared" ref="E29" si="16">PHONETIC(E30)</f>
        <v/>
      </c>
      <c r="F29" s="104"/>
      <c r="G29" s="104"/>
      <c r="H29" s="104"/>
      <c r="I29" s="104"/>
      <c r="J29" s="104"/>
      <c r="K29" s="104"/>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02"/>
      <c r="C30" s="102"/>
      <c r="D30" s="102"/>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02" t="str">
        <f t="shared" ref="B31" si="17">IF(E32="","","BS")</f>
        <v/>
      </c>
      <c r="C31" s="102"/>
      <c r="D31" s="102"/>
      <c r="E31" s="103" t="str">
        <f t="shared" ref="E31" si="18">PHONETIC(E32)</f>
        <v/>
      </c>
      <c r="F31" s="104"/>
      <c r="G31" s="104"/>
      <c r="H31" s="104"/>
      <c r="I31" s="104"/>
      <c r="J31" s="104"/>
      <c r="K31" s="104"/>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02"/>
      <c r="C32" s="102"/>
      <c r="D32" s="102"/>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02" t="str">
        <f t="shared" ref="B33" si="19">IF(E34="","","BS")</f>
        <v/>
      </c>
      <c r="C33" s="102"/>
      <c r="D33" s="102"/>
      <c r="E33" s="103" t="str">
        <f t="shared" ref="E33" si="20">PHONETIC(E34)</f>
        <v/>
      </c>
      <c r="F33" s="104"/>
      <c r="G33" s="104"/>
      <c r="H33" s="104"/>
      <c r="I33" s="104"/>
      <c r="J33" s="104"/>
      <c r="K33" s="104"/>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02"/>
      <c r="C34" s="102"/>
      <c r="D34" s="102"/>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02" t="str">
        <f t="shared" ref="B35" si="21">IF(E36="","","BS")</f>
        <v/>
      </c>
      <c r="C35" s="102"/>
      <c r="D35" s="102"/>
      <c r="E35" s="103" t="str">
        <f t="shared" ref="E35" si="22">PHONETIC(E36)</f>
        <v/>
      </c>
      <c r="F35" s="104"/>
      <c r="G35" s="104"/>
      <c r="H35" s="104"/>
      <c r="I35" s="104"/>
      <c r="J35" s="104"/>
      <c r="K35" s="104"/>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02"/>
      <c r="C36" s="102"/>
      <c r="D36" s="102"/>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02" t="str">
        <f t="shared" ref="B37" si="23">IF(E38="","","BS")</f>
        <v/>
      </c>
      <c r="C37" s="102"/>
      <c r="D37" s="102"/>
      <c r="E37" s="103" t="str">
        <f t="shared" ref="E37" si="24">PHONETIC(E38)</f>
        <v/>
      </c>
      <c r="F37" s="104"/>
      <c r="G37" s="104"/>
      <c r="H37" s="104"/>
      <c r="I37" s="104"/>
      <c r="J37" s="104"/>
      <c r="K37" s="104"/>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02"/>
      <c r="C38" s="102"/>
      <c r="D38" s="102"/>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02" t="str">
        <f t="shared" ref="B39" si="25">IF(E40="","","BS")</f>
        <v/>
      </c>
      <c r="C39" s="102"/>
      <c r="D39" s="102"/>
      <c r="E39" s="103" t="str">
        <f t="shared" ref="E39" si="26">PHONETIC(E40)</f>
        <v/>
      </c>
      <c r="F39" s="104"/>
      <c r="G39" s="104"/>
      <c r="H39" s="104"/>
      <c r="I39" s="104"/>
      <c r="J39" s="104"/>
      <c r="K39" s="104"/>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02"/>
      <c r="C40" s="102"/>
      <c r="D40" s="102"/>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02" t="str">
        <f t="shared" ref="B41" si="27">IF(E42="","","BS")</f>
        <v/>
      </c>
      <c r="C41" s="102"/>
      <c r="D41" s="102"/>
      <c r="E41" s="103" t="str">
        <f t="shared" ref="E41" si="28">PHONETIC(E42)</f>
        <v/>
      </c>
      <c r="F41" s="104"/>
      <c r="G41" s="104"/>
      <c r="H41" s="104"/>
      <c r="I41" s="104"/>
      <c r="J41" s="104"/>
      <c r="K41" s="104"/>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02"/>
      <c r="C42" s="102"/>
      <c r="D42" s="102"/>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02" t="str">
        <f t="shared" ref="B43" si="29">IF(E44="","","BS")</f>
        <v/>
      </c>
      <c r="C43" s="102"/>
      <c r="D43" s="102"/>
      <c r="E43" s="103" t="str">
        <f t="shared" ref="E43" si="30">PHONETIC(E44)</f>
        <v/>
      </c>
      <c r="F43" s="104"/>
      <c r="G43" s="104"/>
      <c r="H43" s="104"/>
      <c r="I43" s="104"/>
      <c r="J43" s="104"/>
      <c r="K43" s="104"/>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02"/>
      <c r="C44" s="102"/>
      <c r="D44" s="102"/>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02" t="str">
        <f t="shared" ref="B45" si="31">IF(E46="","","BS")</f>
        <v/>
      </c>
      <c r="C45" s="102"/>
      <c r="D45" s="102"/>
      <c r="E45" s="103" t="str">
        <f t="shared" ref="E45" si="32">PHONETIC(E46)</f>
        <v/>
      </c>
      <c r="F45" s="104"/>
      <c r="G45" s="104"/>
      <c r="H45" s="104"/>
      <c r="I45" s="104"/>
      <c r="J45" s="104"/>
      <c r="K45" s="104"/>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02"/>
      <c r="C46" s="102"/>
      <c r="D46" s="102"/>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02" t="str">
        <f t="shared" ref="B47" si="33">IF(E48="","","BS")</f>
        <v/>
      </c>
      <c r="C47" s="102"/>
      <c r="D47" s="102"/>
      <c r="E47" s="103" t="str">
        <f t="shared" ref="E47" si="34">PHONETIC(E48)</f>
        <v/>
      </c>
      <c r="F47" s="104"/>
      <c r="G47" s="104"/>
      <c r="H47" s="104"/>
      <c r="I47" s="104"/>
      <c r="J47" s="104"/>
      <c r="K47" s="104"/>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02"/>
      <c r="C48" s="102"/>
      <c r="D48" s="102"/>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02" t="str">
        <f t="shared" ref="B49" si="35">IF(E50="","","BS")</f>
        <v/>
      </c>
      <c r="C49" s="102"/>
      <c r="D49" s="102"/>
      <c r="E49" s="103" t="str">
        <f t="shared" ref="E49" si="36">PHONETIC(E50)</f>
        <v/>
      </c>
      <c r="F49" s="104"/>
      <c r="G49" s="104"/>
      <c r="H49" s="104"/>
      <c r="I49" s="104"/>
      <c r="J49" s="104"/>
      <c r="K49" s="104"/>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02"/>
      <c r="C50" s="102"/>
      <c r="D50" s="102"/>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02" t="str">
        <f t="shared" ref="B51" si="37">IF(E52="","","BS")</f>
        <v/>
      </c>
      <c r="C51" s="102"/>
      <c r="D51" s="102"/>
      <c r="E51" s="103" t="str">
        <f t="shared" ref="E51" si="38">PHONETIC(E52)</f>
        <v/>
      </c>
      <c r="F51" s="104"/>
      <c r="G51" s="104"/>
      <c r="H51" s="104"/>
      <c r="I51" s="104"/>
      <c r="J51" s="104"/>
      <c r="K51" s="104"/>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02"/>
      <c r="C52" s="102"/>
      <c r="D52" s="102"/>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02" t="str">
        <f t="shared" ref="B53" si="39">IF(E54="","","BS")</f>
        <v/>
      </c>
      <c r="C53" s="102"/>
      <c r="D53" s="102"/>
      <c r="E53" s="103" t="str">
        <f t="shared" ref="E53" si="40">PHONETIC(E54)</f>
        <v/>
      </c>
      <c r="F53" s="104"/>
      <c r="G53" s="104"/>
      <c r="H53" s="104"/>
      <c r="I53" s="104"/>
      <c r="J53" s="104"/>
      <c r="K53" s="104"/>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02"/>
      <c r="C54" s="102"/>
      <c r="D54" s="102"/>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02" t="str">
        <f t="shared" ref="B55" si="41">IF(E56="","","BS")</f>
        <v/>
      </c>
      <c r="C55" s="102"/>
      <c r="D55" s="102"/>
      <c r="E55" s="103" t="str">
        <f t="shared" ref="E55" si="42">PHONETIC(E56)</f>
        <v/>
      </c>
      <c r="F55" s="104"/>
      <c r="G55" s="104"/>
      <c r="H55" s="104"/>
      <c r="I55" s="104"/>
      <c r="J55" s="104"/>
      <c r="K55" s="104"/>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02"/>
      <c r="C56" s="102"/>
      <c r="D56" s="102"/>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02" t="str">
        <f t="shared" ref="B57" si="43">IF(E58="","","BS")</f>
        <v/>
      </c>
      <c r="C57" s="102"/>
      <c r="D57" s="102"/>
      <c r="E57" s="103" t="str">
        <f t="shared" ref="E57" si="44">PHONETIC(E58)</f>
        <v/>
      </c>
      <c r="F57" s="104"/>
      <c r="G57" s="104"/>
      <c r="H57" s="104"/>
      <c r="I57" s="104"/>
      <c r="J57" s="104"/>
      <c r="K57" s="104"/>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02"/>
      <c r="C58" s="102"/>
      <c r="D58" s="102"/>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02" t="str">
        <f t="shared" ref="B59" si="45">IF(E60="","","BS")</f>
        <v/>
      </c>
      <c r="C59" s="102"/>
      <c r="D59" s="102"/>
      <c r="E59" s="103" t="str">
        <f t="shared" ref="E59" si="46">PHONETIC(E60)</f>
        <v/>
      </c>
      <c r="F59" s="104"/>
      <c r="G59" s="104"/>
      <c r="H59" s="104"/>
      <c r="I59" s="104"/>
      <c r="J59" s="104"/>
      <c r="K59" s="104"/>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02"/>
      <c r="C60" s="102"/>
      <c r="D60" s="102"/>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02" t="str">
        <f t="shared" ref="B61" si="47">IF(E62="","","BS")</f>
        <v/>
      </c>
      <c r="C61" s="102"/>
      <c r="D61" s="102"/>
      <c r="E61" s="103" t="str">
        <f t="shared" ref="E61" si="48">PHONETIC(E62)</f>
        <v/>
      </c>
      <c r="F61" s="104"/>
      <c r="G61" s="104"/>
      <c r="H61" s="104"/>
      <c r="I61" s="104"/>
      <c r="J61" s="104"/>
      <c r="K61" s="104"/>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02"/>
      <c r="C62" s="102"/>
      <c r="D62" s="102"/>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02" t="str">
        <f t="shared" ref="B63" si="49">IF(E64="","","BS")</f>
        <v/>
      </c>
      <c r="C63" s="102"/>
      <c r="D63" s="102"/>
      <c r="E63" s="103" t="str">
        <f t="shared" ref="E63" si="50">PHONETIC(E64)</f>
        <v/>
      </c>
      <c r="F63" s="104"/>
      <c r="G63" s="104"/>
      <c r="H63" s="104"/>
      <c r="I63" s="104"/>
      <c r="J63" s="104"/>
      <c r="K63" s="104"/>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02"/>
      <c r="C64" s="102"/>
      <c r="D64" s="102"/>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02" t="str">
        <f t="shared" ref="B65" si="51">IF(E66="","","BS")</f>
        <v/>
      </c>
      <c r="C65" s="102"/>
      <c r="D65" s="102"/>
      <c r="E65" s="103" t="str">
        <f t="shared" ref="E65" si="52">PHONETIC(E66)</f>
        <v/>
      </c>
      <c r="F65" s="104"/>
      <c r="G65" s="104"/>
      <c r="H65" s="104"/>
      <c r="I65" s="104"/>
      <c r="J65" s="104"/>
      <c r="K65" s="104"/>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02"/>
      <c r="C66" s="102"/>
      <c r="D66" s="102"/>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02" t="str">
        <f t="shared" ref="B67" si="53">IF(E68="","","BS")</f>
        <v/>
      </c>
      <c r="C67" s="102"/>
      <c r="D67" s="102"/>
      <c r="E67" s="103" t="str">
        <f t="shared" ref="E67" si="54">PHONETIC(E68)</f>
        <v/>
      </c>
      <c r="F67" s="104"/>
      <c r="G67" s="104"/>
      <c r="H67" s="104"/>
      <c r="I67" s="104"/>
      <c r="J67" s="104"/>
      <c r="K67" s="104"/>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02"/>
      <c r="C68" s="102"/>
      <c r="D68" s="102"/>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02" t="str">
        <f t="shared" ref="B69" si="55">IF(E70="","","BS")</f>
        <v/>
      </c>
      <c r="C69" s="102"/>
      <c r="D69" s="102"/>
      <c r="E69" s="103" t="str">
        <f t="shared" ref="E69" si="56">PHONETIC(E70)</f>
        <v/>
      </c>
      <c r="F69" s="104"/>
      <c r="G69" s="104"/>
      <c r="H69" s="104"/>
      <c r="I69" s="104"/>
      <c r="J69" s="104"/>
      <c r="K69" s="104"/>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02"/>
      <c r="C70" s="102"/>
      <c r="D70" s="102"/>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02" t="str">
        <f t="shared" ref="B71" si="57">IF(E72="","","BS")</f>
        <v/>
      </c>
      <c r="C71" s="102"/>
      <c r="D71" s="102"/>
      <c r="E71" s="103" t="str">
        <f t="shared" ref="E71" si="58">PHONETIC(E72)</f>
        <v/>
      </c>
      <c r="F71" s="104"/>
      <c r="G71" s="104"/>
      <c r="H71" s="104"/>
      <c r="I71" s="104"/>
      <c r="J71" s="104"/>
      <c r="K71" s="104"/>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02"/>
      <c r="C72" s="102"/>
      <c r="D72" s="102"/>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02" t="str">
        <f t="shared" ref="B73" si="59">IF(E74="","","BS")</f>
        <v/>
      </c>
      <c r="C73" s="102"/>
      <c r="D73" s="102"/>
      <c r="E73" s="103" t="str">
        <f t="shared" ref="E73" si="60">PHONETIC(E74)</f>
        <v/>
      </c>
      <c r="F73" s="104"/>
      <c r="G73" s="104"/>
      <c r="H73" s="104"/>
      <c r="I73" s="104"/>
      <c r="J73" s="104"/>
      <c r="K73" s="104"/>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02"/>
      <c r="C74" s="102"/>
      <c r="D74" s="102"/>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02" t="str">
        <f t="shared" ref="B75" si="61">IF(E76="","","BS")</f>
        <v/>
      </c>
      <c r="C75" s="102"/>
      <c r="D75" s="102"/>
      <c r="E75" s="103" t="str">
        <f t="shared" ref="E75" si="62">PHONETIC(E76)</f>
        <v/>
      </c>
      <c r="F75" s="104"/>
      <c r="G75" s="104"/>
      <c r="H75" s="104"/>
      <c r="I75" s="104"/>
      <c r="J75" s="104"/>
      <c r="K75" s="104"/>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02"/>
      <c r="C76" s="102"/>
      <c r="D76" s="102"/>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02" t="str">
        <f t="shared" ref="B77" si="63">IF(E78="","","BS")</f>
        <v/>
      </c>
      <c r="C77" s="102"/>
      <c r="D77" s="102"/>
      <c r="E77" s="103" t="str">
        <f t="shared" ref="E77" si="64">PHONETIC(E78)</f>
        <v/>
      </c>
      <c r="F77" s="104"/>
      <c r="G77" s="104"/>
      <c r="H77" s="104"/>
      <c r="I77" s="104"/>
      <c r="J77" s="104"/>
      <c r="K77" s="104"/>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02"/>
      <c r="C78" s="102"/>
      <c r="D78" s="102"/>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02" t="str">
        <f t="shared" ref="B79" si="65">IF(E80="","","BS")</f>
        <v/>
      </c>
      <c r="C79" s="102"/>
      <c r="D79" s="102"/>
      <c r="E79" s="103" t="str">
        <f t="shared" ref="E79" si="66">PHONETIC(E80)</f>
        <v/>
      </c>
      <c r="F79" s="104"/>
      <c r="G79" s="104"/>
      <c r="H79" s="104"/>
      <c r="I79" s="104"/>
      <c r="J79" s="104"/>
      <c r="K79" s="104"/>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02"/>
      <c r="C80" s="102"/>
      <c r="D80" s="102"/>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02" t="str">
        <f t="shared" ref="B81" si="67">IF(E82="","","BS")</f>
        <v/>
      </c>
      <c r="C81" s="102"/>
      <c r="D81" s="102"/>
      <c r="E81" s="103" t="str">
        <f t="shared" ref="E81" si="68">PHONETIC(E82)</f>
        <v/>
      </c>
      <c r="F81" s="104"/>
      <c r="G81" s="104"/>
      <c r="H81" s="104"/>
      <c r="I81" s="104"/>
      <c r="J81" s="104"/>
      <c r="K81" s="104"/>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02"/>
      <c r="C82" s="102"/>
      <c r="D82" s="102"/>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02" t="str">
        <f t="shared" ref="B83" si="69">IF(E84="","","BS")</f>
        <v/>
      </c>
      <c r="C83" s="102"/>
      <c r="D83" s="102"/>
      <c r="E83" s="103" t="str">
        <f t="shared" ref="E83" si="70">PHONETIC(E84)</f>
        <v/>
      </c>
      <c r="F83" s="104"/>
      <c r="G83" s="104"/>
      <c r="H83" s="104"/>
      <c r="I83" s="104"/>
      <c r="J83" s="104"/>
      <c r="K83" s="104"/>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02"/>
      <c r="C84" s="102"/>
      <c r="D84" s="102"/>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02" t="str">
        <f t="shared" ref="B85" si="71">IF(E86="","","BS")</f>
        <v/>
      </c>
      <c r="C85" s="102"/>
      <c r="D85" s="102"/>
      <c r="E85" s="103" t="str">
        <f t="shared" ref="E85" si="72">PHONETIC(E86)</f>
        <v/>
      </c>
      <c r="F85" s="104"/>
      <c r="G85" s="104"/>
      <c r="H85" s="104"/>
      <c r="I85" s="104"/>
      <c r="J85" s="104"/>
      <c r="K85" s="104"/>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02"/>
      <c r="C86" s="102"/>
      <c r="D86" s="102"/>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row r="87" spans="2:36" s="1" customFormat="1" ht="18" customHeight="1" x14ac:dyDescent="0.15">
      <c r="B87" s="102" t="str">
        <f t="shared" ref="B87" si="73">IF(E88="","","BS")</f>
        <v/>
      </c>
      <c r="C87" s="102"/>
      <c r="D87" s="102"/>
      <c r="E87" s="103" t="str">
        <f t="shared" ref="E87" si="74">PHONETIC(E88)</f>
        <v/>
      </c>
      <c r="F87" s="104"/>
      <c r="G87" s="104"/>
      <c r="H87" s="104"/>
      <c r="I87" s="104"/>
      <c r="J87" s="104"/>
      <c r="K87" s="104"/>
      <c r="L87" s="105"/>
      <c r="M87" s="105"/>
      <c r="N87" s="106"/>
      <c r="O87" s="106"/>
      <c r="P87" s="106"/>
      <c r="Q87" s="106"/>
      <c r="R87" s="106"/>
      <c r="S87" s="106"/>
      <c r="T87" s="106"/>
      <c r="U87" s="106"/>
      <c r="V87" s="106"/>
      <c r="W87" s="106"/>
      <c r="X87" s="106"/>
      <c r="Y87" s="106"/>
      <c r="Z87" s="107"/>
      <c r="AA87" s="108"/>
      <c r="AB87" s="108"/>
      <c r="AC87" s="108"/>
      <c r="AD87" s="108"/>
      <c r="AE87" s="108"/>
      <c r="AF87" s="108"/>
      <c r="AG87" s="108"/>
      <c r="AH87" s="108"/>
      <c r="AI87" s="108"/>
      <c r="AJ87" s="108"/>
    </row>
    <row r="88" spans="2:36" s="1" customFormat="1" ht="18" customHeight="1" x14ac:dyDescent="0.15">
      <c r="B88" s="102"/>
      <c r="C88" s="102"/>
      <c r="D88" s="102"/>
      <c r="E88" s="109"/>
      <c r="F88" s="110"/>
      <c r="G88" s="110"/>
      <c r="H88" s="110"/>
      <c r="I88" s="110"/>
      <c r="J88" s="110"/>
      <c r="K88" s="110"/>
      <c r="L88" s="105"/>
      <c r="M88" s="105"/>
      <c r="N88" s="106"/>
      <c r="O88" s="106"/>
      <c r="P88" s="106"/>
      <c r="Q88" s="106"/>
      <c r="R88" s="106"/>
      <c r="S88" s="106"/>
      <c r="T88" s="106"/>
      <c r="U88" s="106"/>
      <c r="V88" s="106"/>
      <c r="W88" s="106"/>
      <c r="X88" s="106"/>
      <c r="Y88" s="106"/>
      <c r="Z88" s="108"/>
      <c r="AA88" s="108"/>
      <c r="AB88" s="108"/>
      <c r="AC88" s="108"/>
      <c r="AD88" s="108"/>
      <c r="AE88" s="108"/>
      <c r="AF88" s="108"/>
      <c r="AG88" s="108"/>
      <c r="AH88" s="108"/>
      <c r="AI88" s="108"/>
      <c r="AJ88" s="108"/>
    </row>
    <row r="89" spans="2:36" s="1" customFormat="1" ht="18" customHeight="1" x14ac:dyDescent="0.15">
      <c r="B89" s="102" t="str">
        <f t="shared" ref="B89" si="75">IF(E90="","","BS")</f>
        <v/>
      </c>
      <c r="C89" s="102"/>
      <c r="D89" s="102"/>
      <c r="E89" s="103" t="str">
        <f t="shared" ref="E89" si="76">PHONETIC(E90)</f>
        <v/>
      </c>
      <c r="F89" s="104"/>
      <c r="G89" s="104"/>
      <c r="H89" s="104"/>
      <c r="I89" s="104"/>
      <c r="J89" s="104"/>
      <c r="K89" s="104"/>
      <c r="L89" s="105"/>
      <c r="M89" s="105"/>
      <c r="N89" s="106"/>
      <c r="O89" s="106"/>
      <c r="P89" s="106"/>
      <c r="Q89" s="106"/>
      <c r="R89" s="106"/>
      <c r="S89" s="106"/>
      <c r="T89" s="106"/>
      <c r="U89" s="106"/>
      <c r="V89" s="106"/>
      <c r="W89" s="106"/>
      <c r="X89" s="106"/>
      <c r="Y89" s="106"/>
      <c r="Z89" s="107"/>
      <c r="AA89" s="108"/>
      <c r="AB89" s="108"/>
      <c r="AC89" s="108"/>
      <c r="AD89" s="108"/>
      <c r="AE89" s="108"/>
      <c r="AF89" s="108"/>
      <c r="AG89" s="108"/>
      <c r="AH89" s="108"/>
      <c r="AI89" s="108"/>
      <c r="AJ89" s="108"/>
    </row>
    <row r="90" spans="2:36" s="1" customFormat="1" ht="18" customHeight="1" x14ac:dyDescent="0.15">
      <c r="B90" s="102"/>
      <c r="C90" s="102"/>
      <c r="D90" s="102"/>
      <c r="E90" s="109"/>
      <c r="F90" s="110"/>
      <c r="G90" s="110"/>
      <c r="H90" s="110"/>
      <c r="I90" s="110"/>
      <c r="J90" s="110"/>
      <c r="K90" s="110"/>
      <c r="L90" s="105"/>
      <c r="M90" s="105"/>
      <c r="N90" s="106"/>
      <c r="O90" s="106"/>
      <c r="P90" s="106"/>
      <c r="Q90" s="106"/>
      <c r="R90" s="106"/>
      <c r="S90" s="106"/>
      <c r="T90" s="106"/>
      <c r="U90" s="106"/>
      <c r="V90" s="106"/>
      <c r="W90" s="106"/>
      <c r="X90" s="106"/>
      <c r="Y90" s="106"/>
      <c r="Z90" s="108"/>
      <c r="AA90" s="108"/>
      <c r="AB90" s="108"/>
      <c r="AC90" s="108"/>
      <c r="AD90" s="108"/>
      <c r="AE90" s="108"/>
      <c r="AF90" s="108"/>
      <c r="AG90" s="108"/>
      <c r="AH90" s="108"/>
      <c r="AI90" s="108"/>
      <c r="AJ90" s="108"/>
    </row>
  </sheetData>
  <sheetProtection sheet="1" selectLockedCells="1"/>
  <mergeCells count="255">
    <mergeCell ref="Z17:AJ18"/>
    <mergeCell ref="E18:K18"/>
    <mergeCell ref="E19:K19"/>
    <mergeCell ref="Z21:AJ22"/>
    <mergeCell ref="Z19:AJ20"/>
    <mergeCell ref="N19:Y20"/>
    <mergeCell ref="Z13:AJ14"/>
    <mergeCell ref="E14:K14"/>
    <mergeCell ref="N11:Y12"/>
    <mergeCell ref="N13:Y14"/>
    <mergeCell ref="Z15:AJ16"/>
    <mergeCell ref="N15:Y16"/>
    <mergeCell ref="N17:Y18"/>
    <mergeCell ref="L15:M16"/>
    <mergeCell ref="E16:K16"/>
    <mergeCell ref="E15:K15"/>
    <mergeCell ref="E20:K20"/>
    <mergeCell ref="N21:Y22"/>
    <mergeCell ref="E17:K17"/>
    <mergeCell ref="L17:M18"/>
    <mergeCell ref="N31:Y32"/>
    <mergeCell ref="N33:Y34"/>
    <mergeCell ref="E27:K27"/>
    <mergeCell ref="L27:M28"/>
    <mergeCell ref="E29:K29"/>
    <mergeCell ref="Z31:AJ32"/>
    <mergeCell ref="Z29:AJ30"/>
    <mergeCell ref="E32:K32"/>
    <mergeCell ref="Z27:AJ28"/>
    <mergeCell ref="E33:K33"/>
    <mergeCell ref="L33:M34"/>
    <mergeCell ref="L29:M30"/>
    <mergeCell ref="E30:K30"/>
    <mergeCell ref="Z23:AJ24"/>
    <mergeCell ref="E24:K24"/>
    <mergeCell ref="Z25:AJ26"/>
    <mergeCell ref="E26:K26"/>
    <mergeCell ref="E28:K28"/>
    <mergeCell ref="N23:Y24"/>
    <mergeCell ref="N25:Y26"/>
    <mergeCell ref="N27:Y28"/>
    <mergeCell ref="N29:Y30"/>
    <mergeCell ref="L25:M26"/>
    <mergeCell ref="B2:AJ2"/>
    <mergeCell ref="B3:AJ3"/>
    <mergeCell ref="AA4:AC4"/>
    <mergeCell ref="AD4:AF4"/>
    <mergeCell ref="AG4:AJ4"/>
    <mergeCell ref="E11:K11"/>
    <mergeCell ref="E12:K12"/>
    <mergeCell ref="L11:M12"/>
    <mergeCell ref="Z11:AJ12"/>
    <mergeCell ref="I6:U6"/>
    <mergeCell ref="E10:K10"/>
    <mergeCell ref="E9:K9"/>
    <mergeCell ref="N9:Y10"/>
    <mergeCell ref="B6:H6"/>
    <mergeCell ref="Z9:AJ10"/>
    <mergeCell ref="B8:E8"/>
    <mergeCell ref="G8:AJ8"/>
    <mergeCell ref="B11:D12"/>
    <mergeCell ref="B9:D10"/>
    <mergeCell ref="L9:M10"/>
    <mergeCell ref="B33:D34"/>
    <mergeCell ref="B35:D36"/>
    <mergeCell ref="E35:K35"/>
    <mergeCell ref="L35:M36"/>
    <mergeCell ref="N35:Y36"/>
    <mergeCell ref="Z35:AJ36"/>
    <mergeCell ref="E36:K36"/>
    <mergeCell ref="Z37:AJ38"/>
    <mergeCell ref="B39:D40"/>
    <mergeCell ref="E39:K39"/>
    <mergeCell ref="L39:M40"/>
    <mergeCell ref="N39:Y40"/>
    <mergeCell ref="Z39:AJ40"/>
    <mergeCell ref="E40:K40"/>
    <mergeCell ref="B37:D38"/>
    <mergeCell ref="E37:K37"/>
    <mergeCell ref="L37:M38"/>
    <mergeCell ref="N37:Y38"/>
    <mergeCell ref="E38:K38"/>
    <mergeCell ref="Z33:AJ34"/>
    <mergeCell ref="E34:K34"/>
    <mergeCell ref="B13:D14"/>
    <mergeCell ref="B15:D16"/>
    <mergeCell ref="B17:D18"/>
    <mergeCell ref="B19:D20"/>
    <mergeCell ref="B21:D22"/>
    <mergeCell ref="L31:M32"/>
    <mergeCell ref="E31:K31"/>
    <mergeCell ref="E21:K21"/>
    <mergeCell ref="L21:M22"/>
    <mergeCell ref="E22:K22"/>
    <mergeCell ref="L19:M20"/>
    <mergeCell ref="E23:K23"/>
    <mergeCell ref="L23:M24"/>
    <mergeCell ref="E25:K25"/>
    <mergeCell ref="B23:D24"/>
    <mergeCell ref="B25:D26"/>
    <mergeCell ref="E13:K13"/>
    <mergeCell ref="L13:M14"/>
    <mergeCell ref="B27:D28"/>
    <mergeCell ref="B29:D30"/>
    <mergeCell ref="B31:D32"/>
    <mergeCell ref="B45:D46"/>
    <mergeCell ref="E45:K45"/>
    <mergeCell ref="L45:M46"/>
    <mergeCell ref="N45:Y46"/>
    <mergeCell ref="Z45:AJ46"/>
    <mergeCell ref="E46:K46"/>
    <mergeCell ref="Z41:AJ42"/>
    <mergeCell ref="E42:K42"/>
    <mergeCell ref="B43:D44"/>
    <mergeCell ref="E43:K43"/>
    <mergeCell ref="L43:M44"/>
    <mergeCell ref="N43:Y44"/>
    <mergeCell ref="Z43:AJ44"/>
    <mergeCell ref="E44:K44"/>
    <mergeCell ref="B41:D42"/>
    <mergeCell ref="E41:K41"/>
    <mergeCell ref="L41:M42"/>
    <mergeCell ref="N41:Y42"/>
    <mergeCell ref="B73:D74"/>
    <mergeCell ref="E73:K73"/>
    <mergeCell ref="L73:M74"/>
    <mergeCell ref="N73:Y74"/>
    <mergeCell ref="Z73:AJ74"/>
    <mergeCell ref="E74:K74"/>
    <mergeCell ref="B71:D72"/>
    <mergeCell ref="E71:K71"/>
    <mergeCell ref="L71:M72"/>
    <mergeCell ref="N71:Y72"/>
    <mergeCell ref="Z71:AJ72"/>
    <mergeCell ref="E72:K72"/>
    <mergeCell ref="B77:D78"/>
    <mergeCell ref="E77:K77"/>
    <mergeCell ref="L77:M78"/>
    <mergeCell ref="N77:Y78"/>
    <mergeCell ref="Z77:AJ78"/>
    <mergeCell ref="E78:K78"/>
    <mergeCell ref="B75:D76"/>
    <mergeCell ref="E75:K75"/>
    <mergeCell ref="L75:M76"/>
    <mergeCell ref="N75:Y76"/>
    <mergeCell ref="Z75:AJ76"/>
    <mergeCell ref="E76:K76"/>
    <mergeCell ref="B81:D82"/>
    <mergeCell ref="E81:K81"/>
    <mergeCell ref="L81:M82"/>
    <mergeCell ref="N81:Y82"/>
    <mergeCell ref="Z81:AJ82"/>
    <mergeCell ref="E82:K82"/>
    <mergeCell ref="B79:D80"/>
    <mergeCell ref="E79:K79"/>
    <mergeCell ref="L79:M80"/>
    <mergeCell ref="N79:Y80"/>
    <mergeCell ref="Z79:AJ80"/>
    <mergeCell ref="E80:K80"/>
    <mergeCell ref="B85:D86"/>
    <mergeCell ref="E85:K85"/>
    <mergeCell ref="L85:M86"/>
    <mergeCell ref="N85:Y86"/>
    <mergeCell ref="Z85:AJ86"/>
    <mergeCell ref="E86:K86"/>
    <mergeCell ref="B83:D84"/>
    <mergeCell ref="E83:K83"/>
    <mergeCell ref="L83:M84"/>
    <mergeCell ref="N83:Y84"/>
    <mergeCell ref="Z83:AJ84"/>
    <mergeCell ref="E84:K84"/>
    <mergeCell ref="B89:D90"/>
    <mergeCell ref="E89:K89"/>
    <mergeCell ref="L89:M90"/>
    <mergeCell ref="N89:Y90"/>
    <mergeCell ref="Z89:AJ90"/>
    <mergeCell ref="E90:K90"/>
    <mergeCell ref="B87:D88"/>
    <mergeCell ref="E87:K87"/>
    <mergeCell ref="L87:M88"/>
    <mergeCell ref="N87:Y88"/>
    <mergeCell ref="Z87:AJ88"/>
    <mergeCell ref="E88:K88"/>
    <mergeCell ref="B49:D50"/>
    <mergeCell ref="E49:K49"/>
    <mergeCell ref="L49:M50"/>
    <mergeCell ref="N49:Y50"/>
    <mergeCell ref="Z49:AJ50"/>
    <mergeCell ref="E50:K50"/>
    <mergeCell ref="B47:D48"/>
    <mergeCell ref="E47:K47"/>
    <mergeCell ref="L47:M48"/>
    <mergeCell ref="N47:Y48"/>
    <mergeCell ref="Z47:AJ48"/>
    <mergeCell ref="E48:K48"/>
    <mergeCell ref="B53:D54"/>
    <mergeCell ref="E53:K53"/>
    <mergeCell ref="L53:M54"/>
    <mergeCell ref="N53:Y54"/>
    <mergeCell ref="Z53:AJ54"/>
    <mergeCell ref="E54:K54"/>
    <mergeCell ref="B51:D52"/>
    <mergeCell ref="E51:K51"/>
    <mergeCell ref="L51:M52"/>
    <mergeCell ref="N51:Y52"/>
    <mergeCell ref="Z51:AJ52"/>
    <mergeCell ref="E52:K52"/>
    <mergeCell ref="B57:D58"/>
    <mergeCell ref="E57:K57"/>
    <mergeCell ref="L57:M58"/>
    <mergeCell ref="N57:Y58"/>
    <mergeCell ref="Z57:AJ58"/>
    <mergeCell ref="E58:K58"/>
    <mergeCell ref="B55:D56"/>
    <mergeCell ref="E55:K55"/>
    <mergeCell ref="L55:M56"/>
    <mergeCell ref="N55:Y56"/>
    <mergeCell ref="Z55:AJ56"/>
    <mergeCell ref="E56:K56"/>
    <mergeCell ref="B61:D62"/>
    <mergeCell ref="E61:K61"/>
    <mergeCell ref="L61:M62"/>
    <mergeCell ref="N61:Y62"/>
    <mergeCell ref="Z61:AJ62"/>
    <mergeCell ref="E62:K62"/>
    <mergeCell ref="B59:D60"/>
    <mergeCell ref="E59:K59"/>
    <mergeCell ref="L59:M60"/>
    <mergeCell ref="N59:Y60"/>
    <mergeCell ref="Z59:AJ60"/>
    <mergeCell ref="E60:K60"/>
    <mergeCell ref="B65:D66"/>
    <mergeCell ref="E65:K65"/>
    <mergeCell ref="L65:M66"/>
    <mergeCell ref="N65:Y66"/>
    <mergeCell ref="Z65:AJ66"/>
    <mergeCell ref="E66:K66"/>
    <mergeCell ref="B63:D64"/>
    <mergeCell ref="E63:K63"/>
    <mergeCell ref="L63:M64"/>
    <mergeCell ref="N63:Y64"/>
    <mergeCell ref="Z63:AJ64"/>
    <mergeCell ref="E64:K64"/>
    <mergeCell ref="B69:D70"/>
    <mergeCell ref="E69:K69"/>
    <mergeCell ref="L69:M70"/>
    <mergeCell ref="N69:Y70"/>
    <mergeCell ref="Z69:AJ70"/>
    <mergeCell ref="E70:K70"/>
    <mergeCell ref="B67:D68"/>
    <mergeCell ref="E67:K67"/>
    <mergeCell ref="L67:M68"/>
    <mergeCell ref="N67:Y68"/>
    <mergeCell ref="Z67:AJ68"/>
    <mergeCell ref="E68:K68"/>
  </mergeCells>
  <phoneticPr fontId="2" type="Hiragana" alignment="center"/>
  <dataValidations count="7">
    <dataValidation allowBlank="1" showInputMessage="1" showErrorMessage="1" error="リストより選択してください" sqref="I6:U6" xr:uid="{00000000-0002-0000-0100-000000000000}"/>
    <dataValidation type="list" allowBlank="1" showInputMessage="1" showErrorMessage="1" sqref="L11:M90" xr:uid="{B6C0A65C-669F-4998-94CF-8680AEF786E3}">
      <formula1>INDIRECT(B11)</formula1>
    </dataValidation>
    <dataValidation type="custom" operator="lessThanOrEqual" allowBlank="1" showErrorMessage="1" error="『全角』で『８文字以内』にしてください" sqref="N11:Y90" xr:uid="{F43E2AAC-74E9-4968-A272-5C96F7B5F564}">
      <formula1>AND(N11=DBCS(N11),LEN(N11)&lt;=8)</formula1>
    </dataValidation>
    <dataValidation allowBlank="1" showErrorMessage="1" sqref="B11:D90" xr:uid="{B2F7AE57-0178-4FBE-BCCD-7652E978EB04}"/>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E88:K88 E90:K90" xr:uid="{43A6BE3D-79E8-47BC-9341-21B1E9227556}">
      <formula1>AND(E12=DBCS(E12))</formula1>
    </dataValidation>
    <dataValidation type="textLength" imeMode="disabled" operator="equal" allowBlank="1" showInputMessage="1" showErrorMessage="1" error="10桁の番号を記入してください" sqref="Z13:AJ90" xr:uid="{EB70B7F5-0A42-432E-B725-C5BD0440AF15}">
      <formula1>10</formula1>
    </dataValidation>
    <dataValidation type="textLength" operator="equal" allowBlank="1" showInputMessage="1" showErrorMessage="1" sqref="Z11:AJ12" xr:uid="{1178F232-F399-4618-A7EA-1033A952D132}">
      <formula1>10</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4" min="1"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64208-7F5B-4BBD-B948-2ADCE22588B7}">
  <sheetPr>
    <tabColor rgb="FFFF0000"/>
    <pageSetUpPr fitToPage="1"/>
  </sheetPr>
  <dimension ref="B2:AL90"/>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33</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57</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35" t="s">
        <v>24</v>
      </c>
      <c r="F9" s="135"/>
      <c r="G9" s="135"/>
      <c r="H9" s="135"/>
      <c r="I9" s="135"/>
      <c r="J9" s="135"/>
      <c r="K9" s="135"/>
      <c r="L9" s="123" t="s">
        <v>40</v>
      </c>
      <c r="M9" s="123"/>
      <c r="N9" s="123" t="s">
        <v>53</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36" t="s">
        <v>26</v>
      </c>
      <c r="F10" s="136"/>
      <c r="G10" s="136"/>
      <c r="H10" s="136"/>
      <c r="I10" s="136"/>
      <c r="J10" s="136"/>
      <c r="K10" s="136"/>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02" t="str">
        <f>IF(E12="","","GS")</f>
        <v/>
      </c>
      <c r="C11" s="102"/>
      <c r="D11" s="102"/>
      <c r="E11" s="103" t="str">
        <f>PHONETIC(E12)</f>
        <v/>
      </c>
      <c r="F11" s="104"/>
      <c r="G11" s="104"/>
      <c r="H11" s="104"/>
      <c r="I11" s="104"/>
      <c r="J11" s="104"/>
      <c r="K11" s="104"/>
      <c r="L11" s="105"/>
      <c r="M11" s="105"/>
      <c r="N11" s="106"/>
      <c r="O11" s="106"/>
      <c r="P11" s="106"/>
      <c r="Q11" s="106"/>
      <c r="R11" s="106"/>
      <c r="S11" s="106"/>
      <c r="T11" s="106"/>
      <c r="U11" s="106"/>
      <c r="V11" s="106"/>
      <c r="W11" s="106"/>
      <c r="X11" s="106"/>
      <c r="Y11" s="106"/>
      <c r="Z11" s="107"/>
      <c r="AA11" s="108"/>
      <c r="AB11" s="108"/>
      <c r="AC11" s="108"/>
      <c r="AD11" s="108"/>
      <c r="AE11" s="108"/>
      <c r="AF11" s="108"/>
      <c r="AG11" s="108"/>
      <c r="AH11" s="108"/>
      <c r="AI11" s="108"/>
      <c r="AJ11" s="108"/>
      <c r="AL11" s="33">
        <f>COUNTA(N11:Y90)</f>
        <v>0</v>
      </c>
    </row>
    <row r="12" spans="2:38" s="1" customFormat="1" ht="18" customHeight="1" x14ac:dyDescent="0.15">
      <c r="B12" s="102"/>
      <c r="C12" s="102"/>
      <c r="D12" s="102"/>
      <c r="E12" s="109"/>
      <c r="F12" s="110"/>
      <c r="G12" s="110"/>
      <c r="H12" s="110"/>
      <c r="I12" s="110"/>
      <c r="J12" s="110"/>
      <c r="K12" s="110"/>
      <c r="L12" s="105"/>
      <c r="M12" s="105"/>
      <c r="N12" s="106"/>
      <c r="O12" s="106"/>
      <c r="P12" s="106"/>
      <c r="Q12" s="106"/>
      <c r="R12" s="106"/>
      <c r="S12" s="106"/>
      <c r="T12" s="106"/>
      <c r="U12" s="106"/>
      <c r="V12" s="106"/>
      <c r="W12" s="106"/>
      <c r="X12" s="106"/>
      <c r="Y12" s="106"/>
      <c r="Z12" s="108"/>
      <c r="AA12" s="108"/>
      <c r="AB12" s="108"/>
      <c r="AC12" s="108"/>
      <c r="AD12" s="108"/>
      <c r="AE12" s="108"/>
      <c r="AF12" s="108"/>
      <c r="AG12" s="108"/>
      <c r="AH12" s="108"/>
      <c r="AI12" s="108"/>
      <c r="AJ12" s="108"/>
    </row>
    <row r="13" spans="2:38" s="1" customFormat="1" ht="18" customHeight="1" x14ac:dyDescent="0.15">
      <c r="B13" s="102" t="str">
        <f t="shared" ref="B13" si="0">IF(E14="","","GS")</f>
        <v/>
      </c>
      <c r="C13" s="102"/>
      <c r="D13" s="102"/>
      <c r="E13" s="103" t="str">
        <f t="shared" ref="E13" si="1">PHONETIC(E14)</f>
        <v/>
      </c>
      <c r="F13" s="104"/>
      <c r="G13" s="104"/>
      <c r="H13" s="104"/>
      <c r="I13" s="104"/>
      <c r="J13" s="104"/>
      <c r="K13" s="104"/>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02"/>
      <c r="C14" s="102"/>
      <c r="D14" s="102"/>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02" t="str">
        <f t="shared" ref="B15" si="2">IF(E16="","","GS")</f>
        <v/>
      </c>
      <c r="C15" s="102"/>
      <c r="D15" s="102"/>
      <c r="E15" s="103" t="str">
        <f t="shared" ref="E15" si="3">PHONETIC(E16)</f>
        <v/>
      </c>
      <c r="F15" s="104"/>
      <c r="G15" s="104"/>
      <c r="H15" s="104"/>
      <c r="I15" s="104"/>
      <c r="J15" s="104"/>
      <c r="K15" s="104"/>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02"/>
      <c r="C16" s="102"/>
      <c r="D16" s="102"/>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02" t="str">
        <f t="shared" ref="B17" si="4">IF(E18="","","GS")</f>
        <v/>
      </c>
      <c r="C17" s="102"/>
      <c r="D17" s="102"/>
      <c r="E17" s="103" t="str">
        <f t="shared" ref="E17" si="5">PHONETIC(E18)</f>
        <v/>
      </c>
      <c r="F17" s="104"/>
      <c r="G17" s="104"/>
      <c r="H17" s="104"/>
      <c r="I17" s="104"/>
      <c r="J17" s="104"/>
      <c r="K17" s="104"/>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02"/>
      <c r="C18" s="102"/>
      <c r="D18" s="102"/>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02" t="str">
        <f t="shared" ref="B19" si="6">IF(E20="","","GS")</f>
        <v/>
      </c>
      <c r="C19" s="102"/>
      <c r="D19" s="102"/>
      <c r="E19" s="103" t="str">
        <f t="shared" ref="E19" si="7">PHONETIC(E20)</f>
        <v/>
      </c>
      <c r="F19" s="104"/>
      <c r="G19" s="104"/>
      <c r="H19" s="104"/>
      <c r="I19" s="104"/>
      <c r="J19" s="104"/>
      <c r="K19" s="104"/>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02"/>
      <c r="C20" s="102"/>
      <c r="D20" s="102"/>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02" t="str">
        <f t="shared" ref="B21" si="8">IF(E22="","","GS")</f>
        <v/>
      </c>
      <c r="C21" s="102"/>
      <c r="D21" s="102"/>
      <c r="E21" s="103" t="str">
        <f t="shared" ref="E21" si="9">PHONETIC(E22)</f>
        <v/>
      </c>
      <c r="F21" s="104"/>
      <c r="G21" s="104"/>
      <c r="H21" s="104"/>
      <c r="I21" s="104"/>
      <c r="J21" s="104"/>
      <c r="K21" s="104"/>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02"/>
      <c r="C22" s="102"/>
      <c r="D22" s="102"/>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02" t="str">
        <f t="shared" ref="B23" si="10">IF(E24="","","GS")</f>
        <v/>
      </c>
      <c r="C23" s="102"/>
      <c r="D23" s="102"/>
      <c r="E23" s="103" t="str">
        <f t="shared" ref="E23" si="11">PHONETIC(E24)</f>
        <v/>
      </c>
      <c r="F23" s="104"/>
      <c r="G23" s="104"/>
      <c r="H23" s="104"/>
      <c r="I23" s="104"/>
      <c r="J23" s="104"/>
      <c r="K23" s="104"/>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02"/>
      <c r="C24" s="102"/>
      <c r="D24" s="102"/>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02" t="str">
        <f t="shared" ref="B25" si="12">IF(E26="","","GS")</f>
        <v/>
      </c>
      <c r="C25" s="102"/>
      <c r="D25" s="102"/>
      <c r="E25" s="103" t="str">
        <f t="shared" ref="E25" si="13">PHONETIC(E26)</f>
        <v/>
      </c>
      <c r="F25" s="104"/>
      <c r="G25" s="104"/>
      <c r="H25" s="104"/>
      <c r="I25" s="104"/>
      <c r="J25" s="104"/>
      <c r="K25" s="104"/>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02"/>
      <c r="C26" s="102"/>
      <c r="D26" s="102"/>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02" t="str">
        <f t="shared" ref="B27" si="14">IF(E28="","","GS")</f>
        <v/>
      </c>
      <c r="C27" s="102"/>
      <c r="D27" s="102"/>
      <c r="E27" s="103" t="str">
        <f t="shared" ref="E27" si="15">PHONETIC(E28)</f>
        <v/>
      </c>
      <c r="F27" s="104"/>
      <c r="G27" s="104"/>
      <c r="H27" s="104"/>
      <c r="I27" s="104"/>
      <c r="J27" s="104"/>
      <c r="K27" s="104"/>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02"/>
      <c r="C28" s="102"/>
      <c r="D28" s="102"/>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02" t="str">
        <f t="shared" ref="B29" si="16">IF(E30="","","GS")</f>
        <v/>
      </c>
      <c r="C29" s="102"/>
      <c r="D29" s="102"/>
      <c r="E29" s="103" t="str">
        <f t="shared" ref="E29" si="17">PHONETIC(E30)</f>
        <v/>
      </c>
      <c r="F29" s="104"/>
      <c r="G29" s="104"/>
      <c r="H29" s="104"/>
      <c r="I29" s="104"/>
      <c r="J29" s="104"/>
      <c r="K29" s="104"/>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02"/>
      <c r="C30" s="102"/>
      <c r="D30" s="102"/>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02" t="str">
        <f t="shared" ref="B31" si="18">IF(E32="","","GS")</f>
        <v/>
      </c>
      <c r="C31" s="102"/>
      <c r="D31" s="102"/>
      <c r="E31" s="103" t="str">
        <f t="shared" ref="E31" si="19">PHONETIC(E32)</f>
        <v/>
      </c>
      <c r="F31" s="104"/>
      <c r="G31" s="104"/>
      <c r="H31" s="104"/>
      <c r="I31" s="104"/>
      <c r="J31" s="104"/>
      <c r="K31" s="104"/>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02"/>
      <c r="C32" s="102"/>
      <c r="D32" s="102"/>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02" t="str">
        <f t="shared" ref="B33" si="20">IF(E34="","","GS")</f>
        <v/>
      </c>
      <c r="C33" s="102"/>
      <c r="D33" s="102"/>
      <c r="E33" s="103" t="str">
        <f t="shared" ref="E33" si="21">PHONETIC(E34)</f>
        <v/>
      </c>
      <c r="F33" s="104"/>
      <c r="G33" s="104"/>
      <c r="H33" s="104"/>
      <c r="I33" s="104"/>
      <c r="J33" s="104"/>
      <c r="K33" s="104"/>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02"/>
      <c r="C34" s="102"/>
      <c r="D34" s="102"/>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02" t="str">
        <f t="shared" ref="B35" si="22">IF(E36="","","GS")</f>
        <v/>
      </c>
      <c r="C35" s="102"/>
      <c r="D35" s="102"/>
      <c r="E35" s="103" t="str">
        <f t="shared" ref="E35" si="23">PHONETIC(E36)</f>
        <v/>
      </c>
      <c r="F35" s="104"/>
      <c r="G35" s="104"/>
      <c r="H35" s="104"/>
      <c r="I35" s="104"/>
      <c r="J35" s="104"/>
      <c r="K35" s="104"/>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02"/>
      <c r="C36" s="102"/>
      <c r="D36" s="102"/>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02" t="str">
        <f t="shared" ref="B37" si="24">IF(E38="","","GS")</f>
        <v/>
      </c>
      <c r="C37" s="102"/>
      <c r="D37" s="102"/>
      <c r="E37" s="103" t="str">
        <f t="shared" ref="E37" si="25">PHONETIC(E38)</f>
        <v/>
      </c>
      <c r="F37" s="104"/>
      <c r="G37" s="104"/>
      <c r="H37" s="104"/>
      <c r="I37" s="104"/>
      <c r="J37" s="104"/>
      <c r="K37" s="104"/>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02"/>
      <c r="C38" s="102"/>
      <c r="D38" s="102"/>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02" t="str">
        <f t="shared" ref="B39" si="26">IF(E40="","","GS")</f>
        <v/>
      </c>
      <c r="C39" s="102"/>
      <c r="D39" s="102"/>
      <c r="E39" s="103" t="str">
        <f t="shared" ref="E39" si="27">PHONETIC(E40)</f>
        <v/>
      </c>
      <c r="F39" s="104"/>
      <c r="G39" s="104"/>
      <c r="H39" s="104"/>
      <c r="I39" s="104"/>
      <c r="J39" s="104"/>
      <c r="K39" s="104"/>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02"/>
      <c r="C40" s="102"/>
      <c r="D40" s="102"/>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02" t="str">
        <f t="shared" ref="B41" si="28">IF(E42="","","GS")</f>
        <v/>
      </c>
      <c r="C41" s="102"/>
      <c r="D41" s="102"/>
      <c r="E41" s="103" t="str">
        <f t="shared" ref="E41" si="29">PHONETIC(E42)</f>
        <v/>
      </c>
      <c r="F41" s="104"/>
      <c r="G41" s="104"/>
      <c r="H41" s="104"/>
      <c r="I41" s="104"/>
      <c r="J41" s="104"/>
      <c r="K41" s="104"/>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02"/>
      <c r="C42" s="102"/>
      <c r="D42" s="102"/>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02" t="str">
        <f t="shared" ref="B43" si="30">IF(E44="","","GS")</f>
        <v/>
      </c>
      <c r="C43" s="102"/>
      <c r="D43" s="102"/>
      <c r="E43" s="103" t="str">
        <f t="shared" ref="E43" si="31">PHONETIC(E44)</f>
        <v/>
      </c>
      <c r="F43" s="104"/>
      <c r="G43" s="104"/>
      <c r="H43" s="104"/>
      <c r="I43" s="104"/>
      <c r="J43" s="104"/>
      <c r="K43" s="104"/>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02"/>
      <c r="C44" s="102"/>
      <c r="D44" s="102"/>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02" t="str">
        <f t="shared" ref="B45" si="32">IF(E46="","","GS")</f>
        <v/>
      </c>
      <c r="C45" s="102"/>
      <c r="D45" s="102"/>
      <c r="E45" s="103" t="str">
        <f t="shared" ref="E45" si="33">PHONETIC(E46)</f>
        <v/>
      </c>
      <c r="F45" s="104"/>
      <c r="G45" s="104"/>
      <c r="H45" s="104"/>
      <c r="I45" s="104"/>
      <c r="J45" s="104"/>
      <c r="K45" s="104"/>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02"/>
      <c r="C46" s="102"/>
      <c r="D46" s="102"/>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02" t="str">
        <f t="shared" ref="B47" si="34">IF(E48="","","GS")</f>
        <v/>
      </c>
      <c r="C47" s="102"/>
      <c r="D47" s="102"/>
      <c r="E47" s="103" t="str">
        <f t="shared" ref="E47" si="35">PHONETIC(E48)</f>
        <v/>
      </c>
      <c r="F47" s="104"/>
      <c r="G47" s="104"/>
      <c r="H47" s="104"/>
      <c r="I47" s="104"/>
      <c r="J47" s="104"/>
      <c r="K47" s="104"/>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02"/>
      <c r="C48" s="102"/>
      <c r="D48" s="102"/>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02" t="str">
        <f t="shared" ref="B49" si="36">IF(E50="","","GS")</f>
        <v/>
      </c>
      <c r="C49" s="102"/>
      <c r="D49" s="102"/>
      <c r="E49" s="103" t="str">
        <f t="shared" ref="E49" si="37">PHONETIC(E50)</f>
        <v/>
      </c>
      <c r="F49" s="104"/>
      <c r="G49" s="104"/>
      <c r="H49" s="104"/>
      <c r="I49" s="104"/>
      <c r="J49" s="104"/>
      <c r="K49" s="104"/>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02"/>
      <c r="C50" s="102"/>
      <c r="D50" s="102"/>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02" t="str">
        <f t="shared" ref="B51" si="38">IF(E52="","","GS")</f>
        <v/>
      </c>
      <c r="C51" s="102"/>
      <c r="D51" s="102"/>
      <c r="E51" s="103" t="str">
        <f t="shared" ref="E51" si="39">PHONETIC(E52)</f>
        <v/>
      </c>
      <c r="F51" s="104"/>
      <c r="G51" s="104"/>
      <c r="H51" s="104"/>
      <c r="I51" s="104"/>
      <c r="J51" s="104"/>
      <c r="K51" s="104"/>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02"/>
      <c r="C52" s="102"/>
      <c r="D52" s="102"/>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02" t="str">
        <f t="shared" ref="B53" si="40">IF(E54="","","GS")</f>
        <v/>
      </c>
      <c r="C53" s="102"/>
      <c r="D53" s="102"/>
      <c r="E53" s="103" t="str">
        <f t="shared" ref="E53" si="41">PHONETIC(E54)</f>
        <v/>
      </c>
      <c r="F53" s="104"/>
      <c r="G53" s="104"/>
      <c r="H53" s="104"/>
      <c r="I53" s="104"/>
      <c r="J53" s="104"/>
      <c r="K53" s="104"/>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02"/>
      <c r="C54" s="102"/>
      <c r="D54" s="102"/>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02" t="str">
        <f t="shared" ref="B55" si="42">IF(E56="","","GS")</f>
        <v/>
      </c>
      <c r="C55" s="102"/>
      <c r="D55" s="102"/>
      <c r="E55" s="103" t="str">
        <f t="shared" ref="E55" si="43">PHONETIC(E56)</f>
        <v/>
      </c>
      <c r="F55" s="104"/>
      <c r="G55" s="104"/>
      <c r="H55" s="104"/>
      <c r="I55" s="104"/>
      <c r="J55" s="104"/>
      <c r="K55" s="104"/>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02"/>
      <c r="C56" s="102"/>
      <c r="D56" s="102"/>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02" t="str">
        <f t="shared" ref="B57" si="44">IF(E58="","","GS")</f>
        <v/>
      </c>
      <c r="C57" s="102"/>
      <c r="D57" s="102"/>
      <c r="E57" s="103" t="str">
        <f t="shared" ref="E57" si="45">PHONETIC(E58)</f>
        <v/>
      </c>
      <c r="F57" s="104"/>
      <c r="G57" s="104"/>
      <c r="H57" s="104"/>
      <c r="I57" s="104"/>
      <c r="J57" s="104"/>
      <c r="K57" s="104"/>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02"/>
      <c r="C58" s="102"/>
      <c r="D58" s="102"/>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02" t="str">
        <f t="shared" ref="B59" si="46">IF(E60="","","GS")</f>
        <v/>
      </c>
      <c r="C59" s="102"/>
      <c r="D59" s="102"/>
      <c r="E59" s="103" t="str">
        <f t="shared" ref="E59" si="47">PHONETIC(E60)</f>
        <v/>
      </c>
      <c r="F59" s="104"/>
      <c r="G59" s="104"/>
      <c r="H59" s="104"/>
      <c r="I59" s="104"/>
      <c r="J59" s="104"/>
      <c r="K59" s="104"/>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02"/>
      <c r="C60" s="102"/>
      <c r="D60" s="102"/>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02" t="str">
        <f t="shared" ref="B61" si="48">IF(E62="","","GS")</f>
        <v/>
      </c>
      <c r="C61" s="102"/>
      <c r="D61" s="102"/>
      <c r="E61" s="103" t="str">
        <f t="shared" ref="E61" si="49">PHONETIC(E62)</f>
        <v/>
      </c>
      <c r="F61" s="104"/>
      <c r="G61" s="104"/>
      <c r="H61" s="104"/>
      <c r="I61" s="104"/>
      <c r="J61" s="104"/>
      <c r="K61" s="104"/>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02"/>
      <c r="C62" s="102"/>
      <c r="D62" s="102"/>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02" t="str">
        <f t="shared" ref="B63" si="50">IF(E64="","","GS")</f>
        <v/>
      </c>
      <c r="C63" s="102"/>
      <c r="D63" s="102"/>
      <c r="E63" s="103" t="str">
        <f t="shared" ref="E63" si="51">PHONETIC(E64)</f>
        <v/>
      </c>
      <c r="F63" s="104"/>
      <c r="G63" s="104"/>
      <c r="H63" s="104"/>
      <c r="I63" s="104"/>
      <c r="J63" s="104"/>
      <c r="K63" s="104"/>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02"/>
      <c r="C64" s="102"/>
      <c r="D64" s="102"/>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02" t="str">
        <f t="shared" ref="B65" si="52">IF(E66="","","GS")</f>
        <v/>
      </c>
      <c r="C65" s="102"/>
      <c r="D65" s="102"/>
      <c r="E65" s="103" t="str">
        <f t="shared" ref="E65" si="53">PHONETIC(E66)</f>
        <v/>
      </c>
      <c r="F65" s="104"/>
      <c r="G65" s="104"/>
      <c r="H65" s="104"/>
      <c r="I65" s="104"/>
      <c r="J65" s="104"/>
      <c r="K65" s="104"/>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02"/>
      <c r="C66" s="102"/>
      <c r="D66" s="102"/>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02" t="str">
        <f t="shared" ref="B67" si="54">IF(E68="","","GS")</f>
        <v/>
      </c>
      <c r="C67" s="102"/>
      <c r="D67" s="102"/>
      <c r="E67" s="103" t="str">
        <f t="shared" ref="E67" si="55">PHONETIC(E68)</f>
        <v/>
      </c>
      <c r="F67" s="104"/>
      <c r="G67" s="104"/>
      <c r="H67" s="104"/>
      <c r="I67" s="104"/>
      <c r="J67" s="104"/>
      <c r="K67" s="104"/>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02"/>
      <c r="C68" s="102"/>
      <c r="D68" s="102"/>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02" t="str">
        <f t="shared" ref="B69" si="56">IF(E70="","","GS")</f>
        <v/>
      </c>
      <c r="C69" s="102"/>
      <c r="D69" s="102"/>
      <c r="E69" s="103" t="str">
        <f t="shared" ref="E69" si="57">PHONETIC(E70)</f>
        <v/>
      </c>
      <c r="F69" s="104"/>
      <c r="G69" s="104"/>
      <c r="H69" s="104"/>
      <c r="I69" s="104"/>
      <c r="J69" s="104"/>
      <c r="K69" s="104"/>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02"/>
      <c r="C70" s="102"/>
      <c r="D70" s="102"/>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02" t="str">
        <f t="shared" ref="B71" si="58">IF(E72="","","GS")</f>
        <v/>
      </c>
      <c r="C71" s="102"/>
      <c r="D71" s="102"/>
      <c r="E71" s="103" t="str">
        <f t="shared" ref="E71" si="59">PHONETIC(E72)</f>
        <v/>
      </c>
      <c r="F71" s="104"/>
      <c r="G71" s="104"/>
      <c r="H71" s="104"/>
      <c r="I71" s="104"/>
      <c r="J71" s="104"/>
      <c r="K71" s="104"/>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02"/>
      <c r="C72" s="102"/>
      <c r="D72" s="102"/>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02" t="str">
        <f t="shared" ref="B73" si="60">IF(E74="","","GS")</f>
        <v/>
      </c>
      <c r="C73" s="102"/>
      <c r="D73" s="102"/>
      <c r="E73" s="103" t="str">
        <f t="shared" ref="E73" si="61">PHONETIC(E74)</f>
        <v/>
      </c>
      <c r="F73" s="104"/>
      <c r="G73" s="104"/>
      <c r="H73" s="104"/>
      <c r="I73" s="104"/>
      <c r="J73" s="104"/>
      <c r="K73" s="104"/>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02"/>
      <c r="C74" s="102"/>
      <c r="D74" s="102"/>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02" t="str">
        <f t="shared" ref="B75" si="62">IF(E76="","","GS")</f>
        <v/>
      </c>
      <c r="C75" s="102"/>
      <c r="D75" s="102"/>
      <c r="E75" s="103" t="str">
        <f t="shared" ref="E75" si="63">PHONETIC(E76)</f>
        <v/>
      </c>
      <c r="F75" s="104"/>
      <c r="G75" s="104"/>
      <c r="H75" s="104"/>
      <c r="I75" s="104"/>
      <c r="J75" s="104"/>
      <c r="K75" s="104"/>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02"/>
      <c r="C76" s="102"/>
      <c r="D76" s="102"/>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02" t="str">
        <f t="shared" ref="B77" si="64">IF(E78="","","GS")</f>
        <v/>
      </c>
      <c r="C77" s="102"/>
      <c r="D77" s="102"/>
      <c r="E77" s="103" t="str">
        <f t="shared" ref="E77" si="65">PHONETIC(E78)</f>
        <v/>
      </c>
      <c r="F77" s="104"/>
      <c r="G77" s="104"/>
      <c r="H77" s="104"/>
      <c r="I77" s="104"/>
      <c r="J77" s="104"/>
      <c r="K77" s="104"/>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02"/>
      <c r="C78" s="102"/>
      <c r="D78" s="102"/>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02" t="str">
        <f t="shared" ref="B79" si="66">IF(E80="","","GS")</f>
        <v/>
      </c>
      <c r="C79" s="102"/>
      <c r="D79" s="102"/>
      <c r="E79" s="103" t="str">
        <f t="shared" ref="E79" si="67">PHONETIC(E80)</f>
        <v/>
      </c>
      <c r="F79" s="104"/>
      <c r="G79" s="104"/>
      <c r="H79" s="104"/>
      <c r="I79" s="104"/>
      <c r="J79" s="104"/>
      <c r="K79" s="104"/>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02"/>
      <c r="C80" s="102"/>
      <c r="D80" s="102"/>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02" t="str">
        <f t="shared" ref="B81" si="68">IF(E82="","","GS")</f>
        <v/>
      </c>
      <c r="C81" s="102"/>
      <c r="D81" s="102"/>
      <c r="E81" s="103" t="str">
        <f t="shared" ref="E81" si="69">PHONETIC(E82)</f>
        <v/>
      </c>
      <c r="F81" s="104"/>
      <c r="G81" s="104"/>
      <c r="H81" s="104"/>
      <c r="I81" s="104"/>
      <c r="J81" s="104"/>
      <c r="K81" s="104"/>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02"/>
      <c r="C82" s="102"/>
      <c r="D82" s="102"/>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02" t="str">
        <f t="shared" ref="B83" si="70">IF(E84="","","GS")</f>
        <v/>
      </c>
      <c r="C83" s="102"/>
      <c r="D83" s="102"/>
      <c r="E83" s="103" t="str">
        <f t="shared" ref="E83" si="71">PHONETIC(E84)</f>
        <v/>
      </c>
      <c r="F83" s="104"/>
      <c r="G83" s="104"/>
      <c r="H83" s="104"/>
      <c r="I83" s="104"/>
      <c r="J83" s="104"/>
      <c r="K83" s="104"/>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02"/>
      <c r="C84" s="102"/>
      <c r="D84" s="102"/>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02" t="str">
        <f t="shared" ref="B85" si="72">IF(E86="","","GS")</f>
        <v/>
      </c>
      <c r="C85" s="102"/>
      <c r="D85" s="102"/>
      <c r="E85" s="103" t="str">
        <f t="shared" ref="E85" si="73">PHONETIC(E86)</f>
        <v/>
      </c>
      <c r="F85" s="104"/>
      <c r="G85" s="104"/>
      <c r="H85" s="104"/>
      <c r="I85" s="104"/>
      <c r="J85" s="104"/>
      <c r="K85" s="104"/>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02"/>
      <c r="C86" s="102"/>
      <c r="D86" s="102"/>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row r="87" spans="2:36" s="1" customFormat="1" ht="18" customHeight="1" x14ac:dyDescent="0.15">
      <c r="B87" s="102" t="str">
        <f t="shared" ref="B87" si="74">IF(E88="","","GS")</f>
        <v/>
      </c>
      <c r="C87" s="102"/>
      <c r="D87" s="102"/>
      <c r="E87" s="103" t="str">
        <f t="shared" ref="E87" si="75">PHONETIC(E88)</f>
        <v/>
      </c>
      <c r="F87" s="104"/>
      <c r="G87" s="104"/>
      <c r="H87" s="104"/>
      <c r="I87" s="104"/>
      <c r="J87" s="104"/>
      <c r="K87" s="104"/>
      <c r="L87" s="105"/>
      <c r="M87" s="105"/>
      <c r="N87" s="106"/>
      <c r="O87" s="106"/>
      <c r="P87" s="106"/>
      <c r="Q87" s="106"/>
      <c r="R87" s="106"/>
      <c r="S87" s="106"/>
      <c r="T87" s="106"/>
      <c r="U87" s="106"/>
      <c r="V87" s="106"/>
      <c r="W87" s="106"/>
      <c r="X87" s="106"/>
      <c r="Y87" s="106"/>
      <c r="Z87" s="107"/>
      <c r="AA87" s="108"/>
      <c r="AB87" s="108"/>
      <c r="AC87" s="108"/>
      <c r="AD87" s="108"/>
      <c r="AE87" s="108"/>
      <c r="AF87" s="108"/>
      <c r="AG87" s="108"/>
      <c r="AH87" s="108"/>
      <c r="AI87" s="108"/>
      <c r="AJ87" s="108"/>
    </row>
    <row r="88" spans="2:36" s="1" customFormat="1" ht="18" customHeight="1" x14ac:dyDescent="0.15">
      <c r="B88" s="102"/>
      <c r="C88" s="102"/>
      <c r="D88" s="102"/>
      <c r="E88" s="109"/>
      <c r="F88" s="110"/>
      <c r="G88" s="110"/>
      <c r="H88" s="110"/>
      <c r="I88" s="110"/>
      <c r="J88" s="110"/>
      <c r="K88" s="110"/>
      <c r="L88" s="105"/>
      <c r="M88" s="105"/>
      <c r="N88" s="106"/>
      <c r="O88" s="106"/>
      <c r="P88" s="106"/>
      <c r="Q88" s="106"/>
      <c r="R88" s="106"/>
      <c r="S88" s="106"/>
      <c r="T88" s="106"/>
      <c r="U88" s="106"/>
      <c r="V88" s="106"/>
      <c r="W88" s="106"/>
      <c r="X88" s="106"/>
      <c r="Y88" s="106"/>
      <c r="Z88" s="108"/>
      <c r="AA88" s="108"/>
      <c r="AB88" s="108"/>
      <c r="AC88" s="108"/>
      <c r="AD88" s="108"/>
      <c r="AE88" s="108"/>
      <c r="AF88" s="108"/>
      <c r="AG88" s="108"/>
      <c r="AH88" s="108"/>
      <c r="AI88" s="108"/>
      <c r="AJ88" s="108"/>
    </row>
    <row r="89" spans="2:36" s="1" customFormat="1" ht="18" customHeight="1" x14ac:dyDescent="0.15">
      <c r="B89" s="102" t="str">
        <f t="shared" ref="B89" si="76">IF(E90="","","GS")</f>
        <v/>
      </c>
      <c r="C89" s="102"/>
      <c r="D89" s="102"/>
      <c r="E89" s="103" t="str">
        <f t="shared" ref="E89" si="77">PHONETIC(E90)</f>
        <v/>
      </c>
      <c r="F89" s="104"/>
      <c r="G89" s="104"/>
      <c r="H89" s="104"/>
      <c r="I89" s="104"/>
      <c r="J89" s="104"/>
      <c r="K89" s="104"/>
      <c r="L89" s="105"/>
      <c r="M89" s="105"/>
      <c r="N89" s="106"/>
      <c r="O89" s="106"/>
      <c r="P89" s="106"/>
      <c r="Q89" s="106"/>
      <c r="R89" s="106"/>
      <c r="S89" s="106"/>
      <c r="T89" s="106"/>
      <c r="U89" s="106"/>
      <c r="V89" s="106"/>
      <c r="W89" s="106"/>
      <c r="X89" s="106"/>
      <c r="Y89" s="106"/>
      <c r="Z89" s="107"/>
      <c r="AA89" s="108"/>
      <c r="AB89" s="108"/>
      <c r="AC89" s="108"/>
      <c r="AD89" s="108"/>
      <c r="AE89" s="108"/>
      <c r="AF89" s="108"/>
      <c r="AG89" s="108"/>
      <c r="AH89" s="108"/>
      <c r="AI89" s="108"/>
      <c r="AJ89" s="108"/>
    </row>
    <row r="90" spans="2:36" s="1" customFormat="1" ht="18" customHeight="1" x14ac:dyDescent="0.15">
      <c r="B90" s="102"/>
      <c r="C90" s="102"/>
      <c r="D90" s="102"/>
      <c r="E90" s="109"/>
      <c r="F90" s="110"/>
      <c r="G90" s="110"/>
      <c r="H90" s="110"/>
      <c r="I90" s="110"/>
      <c r="J90" s="110"/>
      <c r="K90" s="110"/>
      <c r="L90" s="105"/>
      <c r="M90" s="105"/>
      <c r="N90" s="106"/>
      <c r="O90" s="106"/>
      <c r="P90" s="106"/>
      <c r="Q90" s="106"/>
      <c r="R90" s="106"/>
      <c r="S90" s="106"/>
      <c r="T90" s="106"/>
      <c r="U90" s="106"/>
      <c r="V90" s="106"/>
      <c r="W90" s="106"/>
      <c r="X90" s="106"/>
      <c r="Y90" s="106"/>
      <c r="Z90" s="108"/>
      <c r="AA90" s="108"/>
      <c r="AB90" s="108"/>
      <c r="AC90" s="108"/>
      <c r="AD90" s="108"/>
      <c r="AE90" s="108"/>
      <c r="AF90" s="108"/>
      <c r="AG90" s="108"/>
      <c r="AH90" s="108"/>
      <c r="AI90" s="108"/>
      <c r="AJ90" s="108"/>
    </row>
  </sheetData>
  <sheetProtection sheet="1" selectLockedCells="1"/>
  <mergeCells count="255">
    <mergeCell ref="B8:E8"/>
    <mergeCell ref="G8:AJ8"/>
    <mergeCell ref="B9:D10"/>
    <mergeCell ref="E9:K9"/>
    <mergeCell ref="L9:M10"/>
    <mergeCell ref="N9:Y10"/>
    <mergeCell ref="Z9:AJ10"/>
    <mergeCell ref="E10:K10"/>
    <mergeCell ref="B2:AJ2"/>
    <mergeCell ref="B3:AJ3"/>
    <mergeCell ref="AA4:AC4"/>
    <mergeCell ref="AD4:AF4"/>
    <mergeCell ref="AG4:AJ4"/>
    <mergeCell ref="B6:H6"/>
    <mergeCell ref="I6:U6"/>
    <mergeCell ref="B13:D14"/>
    <mergeCell ref="E13:K13"/>
    <mergeCell ref="L13:M14"/>
    <mergeCell ref="N13:Y14"/>
    <mergeCell ref="Z13:AJ14"/>
    <mergeCell ref="E14:K14"/>
    <mergeCell ref="B11:D12"/>
    <mergeCell ref="E11:K11"/>
    <mergeCell ref="L11:M12"/>
    <mergeCell ref="N11:Y12"/>
    <mergeCell ref="Z11:AJ12"/>
    <mergeCell ref="E12:K12"/>
    <mergeCell ref="B17:D18"/>
    <mergeCell ref="E17:K17"/>
    <mergeCell ref="L17:M18"/>
    <mergeCell ref="N17:Y18"/>
    <mergeCell ref="Z17:AJ18"/>
    <mergeCell ref="E18:K18"/>
    <mergeCell ref="B15:D16"/>
    <mergeCell ref="E15:K15"/>
    <mergeCell ref="L15:M16"/>
    <mergeCell ref="N15:Y16"/>
    <mergeCell ref="Z15:AJ16"/>
    <mergeCell ref="E16:K16"/>
    <mergeCell ref="B21:D22"/>
    <mergeCell ref="E21:K21"/>
    <mergeCell ref="L21:M22"/>
    <mergeCell ref="N21:Y22"/>
    <mergeCell ref="Z21:AJ22"/>
    <mergeCell ref="E22:K22"/>
    <mergeCell ref="B19:D20"/>
    <mergeCell ref="E19:K19"/>
    <mergeCell ref="L19:M20"/>
    <mergeCell ref="N19:Y20"/>
    <mergeCell ref="Z19:AJ20"/>
    <mergeCell ref="E20:K20"/>
    <mergeCell ref="B25:D26"/>
    <mergeCell ref="E25:K25"/>
    <mergeCell ref="L25:M26"/>
    <mergeCell ref="N25:Y26"/>
    <mergeCell ref="Z25:AJ26"/>
    <mergeCell ref="E26:K26"/>
    <mergeCell ref="B23:D24"/>
    <mergeCell ref="E23:K23"/>
    <mergeCell ref="L23:M24"/>
    <mergeCell ref="N23:Y24"/>
    <mergeCell ref="Z23:AJ24"/>
    <mergeCell ref="E24:K24"/>
    <mergeCell ref="B29:D30"/>
    <mergeCell ref="E29:K29"/>
    <mergeCell ref="L29:M30"/>
    <mergeCell ref="N29:Y30"/>
    <mergeCell ref="Z29:AJ30"/>
    <mergeCell ref="E30:K30"/>
    <mergeCell ref="B27:D28"/>
    <mergeCell ref="E27:K27"/>
    <mergeCell ref="L27:M28"/>
    <mergeCell ref="N27:Y28"/>
    <mergeCell ref="Z27:AJ28"/>
    <mergeCell ref="E28:K28"/>
    <mergeCell ref="B33:D34"/>
    <mergeCell ref="E33:K33"/>
    <mergeCell ref="L33:M34"/>
    <mergeCell ref="N33:Y34"/>
    <mergeCell ref="Z33:AJ34"/>
    <mergeCell ref="E34:K34"/>
    <mergeCell ref="B31:D32"/>
    <mergeCell ref="E31:K31"/>
    <mergeCell ref="L31:M32"/>
    <mergeCell ref="N31:Y32"/>
    <mergeCell ref="Z31:AJ32"/>
    <mergeCell ref="E32:K32"/>
    <mergeCell ref="B37:D38"/>
    <mergeCell ref="E37:K37"/>
    <mergeCell ref="L37:M38"/>
    <mergeCell ref="N37:Y38"/>
    <mergeCell ref="Z37:AJ38"/>
    <mergeCell ref="E38:K38"/>
    <mergeCell ref="B35:D36"/>
    <mergeCell ref="E35:K35"/>
    <mergeCell ref="L35:M36"/>
    <mergeCell ref="N35:Y36"/>
    <mergeCell ref="Z35:AJ36"/>
    <mergeCell ref="E36:K36"/>
    <mergeCell ref="B41:D42"/>
    <mergeCell ref="E41:K41"/>
    <mergeCell ref="L41:M42"/>
    <mergeCell ref="N41:Y42"/>
    <mergeCell ref="Z41:AJ42"/>
    <mergeCell ref="E42:K42"/>
    <mergeCell ref="B39:D40"/>
    <mergeCell ref="E39:K39"/>
    <mergeCell ref="L39:M40"/>
    <mergeCell ref="N39:Y40"/>
    <mergeCell ref="Z39:AJ40"/>
    <mergeCell ref="E40:K40"/>
    <mergeCell ref="B45:D46"/>
    <mergeCell ref="E45:K45"/>
    <mergeCell ref="L45:M46"/>
    <mergeCell ref="N45:Y46"/>
    <mergeCell ref="Z45:AJ46"/>
    <mergeCell ref="E46:K46"/>
    <mergeCell ref="B43:D44"/>
    <mergeCell ref="E43:K43"/>
    <mergeCell ref="L43:M44"/>
    <mergeCell ref="N43:Y44"/>
    <mergeCell ref="Z43:AJ44"/>
    <mergeCell ref="E44:K44"/>
    <mergeCell ref="B49:D50"/>
    <mergeCell ref="E49:K49"/>
    <mergeCell ref="L49:M50"/>
    <mergeCell ref="N49:Y50"/>
    <mergeCell ref="Z49:AJ50"/>
    <mergeCell ref="E50:K50"/>
    <mergeCell ref="B47:D48"/>
    <mergeCell ref="E47:K47"/>
    <mergeCell ref="L47:M48"/>
    <mergeCell ref="N47:Y48"/>
    <mergeCell ref="Z47:AJ48"/>
    <mergeCell ref="E48:K48"/>
    <mergeCell ref="B53:D54"/>
    <mergeCell ref="E53:K53"/>
    <mergeCell ref="L53:M54"/>
    <mergeCell ref="N53:Y54"/>
    <mergeCell ref="Z53:AJ54"/>
    <mergeCell ref="E54:K54"/>
    <mergeCell ref="B51:D52"/>
    <mergeCell ref="E51:K51"/>
    <mergeCell ref="L51:M52"/>
    <mergeCell ref="N51:Y52"/>
    <mergeCell ref="Z51:AJ52"/>
    <mergeCell ref="E52:K52"/>
    <mergeCell ref="B57:D58"/>
    <mergeCell ref="E57:K57"/>
    <mergeCell ref="L57:M58"/>
    <mergeCell ref="N57:Y58"/>
    <mergeCell ref="Z57:AJ58"/>
    <mergeCell ref="E58:K58"/>
    <mergeCell ref="B55:D56"/>
    <mergeCell ref="E55:K55"/>
    <mergeCell ref="L55:M56"/>
    <mergeCell ref="N55:Y56"/>
    <mergeCell ref="Z55:AJ56"/>
    <mergeCell ref="E56:K56"/>
    <mergeCell ref="B61:D62"/>
    <mergeCell ref="E61:K61"/>
    <mergeCell ref="L61:M62"/>
    <mergeCell ref="N61:Y62"/>
    <mergeCell ref="Z61:AJ62"/>
    <mergeCell ref="E62:K62"/>
    <mergeCell ref="B59:D60"/>
    <mergeCell ref="E59:K59"/>
    <mergeCell ref="L59:M60"/>
    <mergeCell ref="N59:Y60"/>
    <mergeCell ref="Z59:AJ60"/>
    <mergeCell ref="E60:K60"/>
    <mergeCell ref="B65:D66"/>
    <mergeCell ref="E65:K65"/>
    <mergeCell ref="L65:M66"/>
    <mergeCell ref="N65:Y66"/>
    <mergeCell ref="Z65:AJ66"/>
    <mergeCell ref="E66:K66"/>
    <mergeCell ref="B63:D64"/>
    <mergeCell ref="E63:K63"/>
    <mergeCell ref="L63:M64"/>
    <mergeCell ref="N63:Y64"/>
    <mergeCell ref="Z63:AJ64"/>
    <mergeCell ref="E64:K64"/>
    <mergeCell ref="B69:D70"/>
    <mergeCell ref="E69:K69"/>
    <mergeCell ref="L69:M70"/>
    <mergeCell ref="N69:Y70"/>
    <mergeCell ref="Z69:AJ70"/>
    <mergeCell ref="E70:K70"/>
    <mergeCell ref="B67:D68"/>
    <mergeCell ref="E67:K67"/>
    <mergeCell ref="L67:M68"/>
    <mergeCell ref="N67:Y68"/>
    <mergeCell ref="Z67:AJ68"/>
    <mergeCell ref="E68:K68"/>
    <mergeCell ref="B73:D74"/>
    <mergeCell ref="E73:K73"/>
    <mergeCell ref="L73:M74"/>
    <mergeCell ref="N73:Y74"/>
    <mergeCell ref="Z73:AJ74"/>
    <mergeCell ref="E74:K74"/>
    <mergeCell ref="B71:D72"/>
    <mergeCell ref="E71:K71"/>
    <mergeCell ref="L71:M72"/>
    <mergeCell ref="N71:Y72"/>
    <mergeCell ref="Z71:AJ72"/>
    <mergeCell ref="E72:K72"/>
    <mergeCell ref="B77:D78"/>
    <mergeCell ref="E77:K77"/>
    <mergeCell ref="L77:M78"/>
    <mergeCell ref="N77:Y78"/>
    <mergeCell ref="Z77:AJ78"/>
    <mergeCell ref="E78:K78"/>
    <mergeCell ref="B75:D76"/>
    <mergeCell ref="E75:K75"/>
    <mergeCell ref="L75:M76"/>
    <mergeCell ref="N75:Y76"/>
    <mergeCell ref="Z75:AJ76"/>
    <mergeCell ref="E76:K76"/>
    <mergeCell ref="B81:D82"/>
    <mergeCell ref="E81:K81"/>
    <mergeCell ref="L81:M82"/>
    <mergeCell ref="N81:Y82"/>
    <mergeCell ref="Z81:AJ82"/>
    <mergeCell ref="E82:K82"/>
    <mergeCell ref="B79:D80"/>
    <mergeCell ref="E79:K79"/>
    <mergeCell ref="L79:M80"/>
    <mergeCell ref="N79:Y80"/>
    <mergeCell ref="Z79:AJ80"/>
    <mergeCell ref="E80:K80"/>
    <mergeCell ref="B85:D86"/>
    <mergeCell ref="E85:K85"/>
    <mergeCell ref="L85:M86"/>
    <mergeCell ref="N85:Y86"/>
    <mergeCell ref="Z85:AJ86"/>
    <mergeCell ref="E86:K86"/>
    <mergeCell ref="B83:D84"/>
    <mergeCell ref="E83:K83"/>
    <mergeCell ref="L83:M84"/>
    <mergeCell ref="N83:Y84"/>
    <mergeCell ref="Z83:AJ84"/>
    <mergeCell ref="E84:K84"/>
    <mergeCell ref="B89:D90"/>
    <mergeCell ref="E89:K89"/>
    <mergeCell ref="L89:M90"/>
    <mergeCell ref="N89:Y90"/>
    <mergeCell ref="Z89:AJ90"/>
    <mergeCell ref="E90:K90"/>
    <mergeCell ref="B87:D88"/>
    <mergeCell ref="E87:K87"/>
    <mergeCell ref="L87:M88"/>
    <mergeCell ref="N87:Y88"/>
    <mergeCell ref="Z87:AJ88"/>
    <mergeCell ref="E88:K88"/>
  </mergeCells>
  <phoneticPr fontId="2" type="Hiragana"/>
  <dataValidations count="6">
    <dataValidation type="list" allowBlank="1" showInputMessage="1" showErrorMessage="1" sqref="L11:M90" xr:uid="{A23DFD02-6357-4ADE-B020-2A809E53AAA9}">
      <formula1>INDIRECT(B11)</formula1>
    </dataValidation>
    <dataValidation allowBlank="1" showInputMessage="1" showErrorMessage="1" error="リストより選択してください" sqref="I6:U6" xr:uid="{113679F3-13E8-442B-846F-48E4C1E7832C}"/>
    <dataValidation type="textLength" imeMode="disabled" operator="equal" allowBlank="1" showInputMessage="1" showErrorMessage="1" error="10桁の番号を記入してください" sqref="Z11:AJ90" xr:uid="{D62971BB-EA7A-4122-A3F5-653608D4016F}">
      <formula1>10</formula1>
    </dataValidation>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E88:K88 E90:K90" xr:uid="{771DE863-628D-4603-8CF7-473A5859BD96}">
      <formula1>AND(E12=DBCS(E12))</formula1>
    </dataValidation>
    <dataValidation allowBlank="1" showErrorMessage="1" sqref="B11:D90" xr:uid="{37F411CC-6A09-4793-B958-2547CC99BC15}"/>
    <dataValidation type="custom" operator="lessThanOrEqual" allowBlank="1" showErrorMessage="1" error="『全角』で『８文字以内』にしてください" sqref="N11:Y90" xr:uid="{CBB5A8F3-C92F-441B-B2B8-F1DDC9D536D8}">
      <formula1>AND(N11=DBCS(N11),LEN(N11)&lt;=8)</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4" min="1"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C2A1-565C-472F-8358-C1B0C189060D}">
  <sheetPr>
    <tabColor rgb="FF00B0F0"/>
    <pageSetUpPr fitToPage="1"/>
  </sheetPr>
  <dimension ref="B2:AL86"/>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59</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58</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23" t="s">
        <v>24</v>
      </c>
      <c r="F9" s="123"/>
      <c r="G9" s="123"/>
      <c r="H9" s="123"/>
      <c r="I9" s="123"/>
      <c r="J9" s="123"/>
      <c r="K9" s="123"/>
      <c r="L9" s="123" t="s">
        <v>40</v>
      </c>
      <c r="M9" s="123"/>
      <c r="N9" s="123" t="s">
        <v>53</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23" t="s">
        <v>26</v>
      </c>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39" t="str">
        <f>IF(E12="","","BD")</f>
        <v/>
      </c>
      <c r="C11" s="140"/>
      <c r="D11" s="141"/>
      <c r="E11" s="137" t="str">
        <f>PHONETIC(E12)</f>
        <v/>
      </c>
      <c r="F11" s="138"/>
      <c r="G11" s="138"/>
      <c r="H11" s="138"/>
      <c r="I11" s="138"/>
      <c r="J11" s="138"/>
      <c r="K11" s="138"/>
      <c r="L11" s="105"/>
      <c r="M11" s="105"/>
      <c r="N11" s="106"/>
      <c r="O11" s="106"/>
      <c r="P11" s="106"/>
      <c r="Q11" s="106"/>
      <c r="R11" s="106"/>
      <c r="S11" s="106"/>
      <c r="T11" s="106"/>
      <c r="U11" s="106"/>
      <c r="V11" s="106"/>
      <c r="W11" s="106"/>
      <c r="X11" s="106"/>
      <c r="Y11" s="106"/>
      <c r="Z11" s="107"/>
      <c r="AA11" s="108"/>
      <c r="AB11" s="108"/>
      <c r="AC11" s="108"/>
      <c r="AD11" s="108"/>
      <c r="AE11" s="108"/>
      <c r="AF11" s="108"/>
      <c r="AG11" s="108"/>
      <c r="AH11" s="108"/>
      <c r="AI11" s="108"/>
      <c r="AJ11" s="108"/>
      <c r="AL11" s="33">
        <f>ROUNDDOWN(COUNTA(N11:Y86)/2,0)</f>
        <v>0</v>
      </c>
    </row>
    <row r="12" spans="2:38" s="1" customFormat="1" ht="18" customHeight="1" x14ac:dyDescent="0.15">
      <c r="B12" s="142"/>
      <c r="C12" s="143"/>
      <c r="D12" s="144"/>
      <c r="E12" s="109"/>
      <c r="F12" s="110"/>
      <c r="G12" s="110"/>
      <c r="H12" s="110"/>
      <c r="I12" s="110"/>
      <c r="J12" s="110"/>
      <c r="K12" s="110"/>
      <c r="L12" s="105"/>
      <c r="M12" s="105"/>
      <c r="N12" s="106"/>
      <c r="O12" s="106"/>
      <c r="P12" s="106"/>
      <c r="Q12" s="106"/>
      <c r="R12" s="106"/>
      <c r="S12" s="106"/>
      <c r="T12" s="106"/>
      <c r="U12" s="106"/>
      <c r="V12" s="106"/>
      <c r="W12" s="106"/>
      <c r="X12" s="106"/>
      <c r="Y12" s="106"/>
      <c r="Z12" s="108"/>
      <c r="AA12" s="108"/>
      <c r="AB12" s="108"/>
      <c r="AC12" s="108"/>
      <c r="AD12" s="108"/>
      <c r="AE12" s="108"/>
      <c r="AF12" s="108"/>
      <c r="AG12" s="108"/>
      <c r="AH12" s="108"/>
      <c r="AI12" s="108"/>
      <c r="AJ12" s="108"/>
    </row>
    <row r="13" spans="2:38" s="1" customFormat="1" ht="18" customHeight="1" x14ac:dyDescent="0.15">
      <c r="B13" s="142"/>
      <c r="C13" s="143"/>
      <c r="D13" s="144"/>
      <c r="E13" s="137" t="str">
        <f>PHONETIC(E14)</f>
        <v/>
      </c>
      <c r="F13" s="138"/>
      <c r="G13" s="138"/>
      <c r="H13" s="138"/>
      <c r="I13" s="138"/>
      <c r="J13" s="138"/>
      <c r="K13" s="138"/>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45"/>
      <c r="C14" s="146"/>
      <c r="D14" s="147"/>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39" t="str">
        <f>IF(E16="","","BD")</f>
        <v/>
      </c>
      <c r="C15" s="140"/>
      <c r="D15" s="141"/>
      <c r="E15" s="137" t="str">
        <f>PHONETIC(E16)</f>
        <v/>
      </c>
      <c r="F15" s="138"/>
      <c r="G15" s="138"/>
      <c r="H15" s="138"/>
      <c r="I15" s="138"/>
      <c r="J15" s="138"/>
      <c r="K15" s="138"/>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42"/>
      <c r="C16" s="143"/>
      <c r="D16" s="144"/>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42"/>
      <c r="C17" s="143"/>
      <c r="D17" s="144"/>
      <c r="E17" s="137" t="str">
        <f>PHONETIC(E18)</f>
        <v/>
      </c>
      <c r="F17" s="138"/>
      <c r="G17" s="138"/>
      <c r="H17" s="138"/>
      <c r="I17" s="138"/>
      <c r="J17" s="138"/>
      <c r="K17" s="138"/>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45"/>
      <c r="C18" s="146"/>
      <c r="D18" s="147"/>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39" t="str">
        <f>IF(E20="","","BD")</f>
        <v/>
      </c>
      <c r="C19" s="140"/>
      <c r="D19" s="141"/>
      <c r="E19" s="137" t="str">
        <f>PHONETIC(E20)</f>
        <v/>
      </c>
      <c r="F19" s="138"/>
      <c r="G19" s="138"/>
      <c r="H19" s="138"/>
      <c r="I19" s="138"/>
      <c r="J19" s="138"/>
      <c r="K19" s="138"/>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42"/>
      <c r="C20" s="143"/>
      <c r="D20" s="144"/>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42"/>
      <c r="C21" s="143"/>
      <c r="D21" s="144"/>
      <c r="E21" s="137" t="str">
        <f>PHONETIC(E22)</f>
        <v/>
      </c>
      <c r="F21" s="138"/>
      <c r="G21" s="138"/>
      <c r="H21" s="138"/>
      <c r="I21" s="138"/>
      <c r="J21" s="138"/>
      <c r="K21" s="138"/>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45"/>
      <c r="C22" s="146"/>
      <c r="D22" s="147"/>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39" t="str">
        <f>IF(E24="","","BD")</f>
        <v/>
      </c>
      <c r="C23" s="140"/>
      <c r="D23" s="141"/>
      <c r="E23" s="137" t="str">
        <f>PHONETIC(E24)</f>
        <v/>
      </c>
      <c r="F23" s="138"/>
      <c r="G23" s="138"/>
      <c r="H23" s="138"/>
      <c r="I23" s="138"/>
      <c r="J23" s="138"/>
      <c r="K23" s="138"/>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42"/>
      <c r="C24" s="143"/>
      <c r="D24" s="144"/>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42"/>
      <c r="C25" s="143"/>
      <c r="D25" s="144"/>
      <c r="E25" s="137" t="str">
        <f>PHONETIC(E26)</f>
        <v/>
      </c>
      <c r="F25" s="138"/>
      <c r="G25" s="138"/>
      <c r="H25" s="138"/>
      <c r="I25" s="138"/>
      <c r="J25" s="138"/>
      <c r="K25" s="138"/>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45"/>
      <c r="C26" s="146"/>
      <c r="D26" s="147"/>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39" t="str">
        <f>IF(E28="","","BD")</f>
        <v/>
      </c>
      <c r="C27" s="140"/>
      <c r="D27" s="141"/>
      <c r="E27" s="137" t="str">
        <f>PHONETIC(E28)</f>
        <v/>
      </c>
      <c r="F27" s="138"/>
      <c r="G27" s="138"/>
      <c r="H27" s="138"/>
      <c r="I27" s="138"/>
      <c r="J27" s="138"/>
      <c r="K27" s="138"/>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42"/>
      <c r="C28" s="143"/>
      <c r="D28" s="144"/>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42"/>
      <c r="C29" s="143"/>
      <c r="D29" s="144"/>
      <c r="E29" s="137" t="str">
        <f>PHONETIC(E30)</f>
        <v/>
      </c>
      <c r="F29" s="138"/>
      <c r="G29" s="138"/>
      <c r="H29" s="138"/>
      <c r="I29" s="138"/>
      <c r="J29" s="138"/>
      <c r="K29" s="138"/>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45"/>
      <c r="C30" s="146"/>
      <c r="D30" s="147"/>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39" t="str">
        <f>IF(E32="","","BD")</f>
        <v/>
      </c>
      <c r="C31" s="140"/>
      <c r="D31" s="141"/>
      <c r="E31" s="137" t="str">
        <f>PHONETIC(E32)</f>
        <v/>
      </c>
      <c r="F31" s="138"/>
      <c r="G31" s="138"/>
      <c r="H31" s="138"/>
      <c r="I31" s="138"/>
      <c r="J31" s="138"/>
      <c r="K31" s="138"/>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42"/>
      <c r="C32" s="143"/>
      <c r="D32" s="144"/>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42"/>
      <c r="C33" s="143"/>
      <c r="D33" s="144"/>
      <c r="E33" s="137" t="str">
        <f>PHONETIC(E34)</f>
        <v/>
      </c>
      <c r="F33" s="138"/>
      <c r="G33" s="138"/>
      <c r="H33" s="138"/>
      <c r="I33" s="138"/>
      <c r="J33" s="138"/>
      <c r="K33" s="138"/>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45"/>
      <c r="C34" s="146"/>
      <c r="D34" s="147"/>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39" t="str">
        <f>IF(E36="","","BD")</f>
        <v/>
      </c>
      <c r="C35" s="140"/>
      <c r="D35" s="141"/>
      <c r="E35" s="137" t="str">
        <f>PHONETIC(E36)</f>
        <v/>
      </c>
      <c r="F35" s="138"/>
      <c r="G35" s="138"/>
      <c r="H35" s="138"/>
      <c r="I35" s="138"/>
      <c r="J35" s="138"/>
      <c r="K35" s="138"/>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42"/>
      <c r="C36" s="143"/>
      <c r="D36" s="144"/>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42"/>
      <c r="C37" s="143"/>
      <c r="D37" s="144"/>
      <c r="E37" s="137" t="str">
        <f>PHONETIC(E38)</f>
        <v/>
      </c>
      <c r="F37" s="138"/>
      <c r="G37" s="138"/>
      <c r="H37" s="138"/>
      <c r="I37" s="138"/>
      <c r="J37" s="138"/>
      <c r="K37" s="138"/>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45"/>
      <c r="C38" s="146"/>
      <c r="D38" s="147"/>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39" t="str">
        <f>IF(E40="","","BD")</f>
        <v/>
      </c>
      <c r="C39" s="140"/>
      <c r="D39" s="141"/>
      <c r="E39" s="137" t="str">
        <f>PHONETIC(E40)</f>
        <v/>
      </c>
      <c r="F39" s="138"/>
      <c r="G39" s="138"/>
      <c r="H39" s="138"/>
      <c r="I39" s="138"/>
      <c r="J39" s="138"/>
      <c r="K39" s="138"/>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42"/>
      <c r="C40" s="143"/>
      <c r="D40" s="144"/>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42"/>
      <c r="C41" s="143"/>
      <c r="D41" s="144"/>
      <c r="E41" s="137" t="str">
        <f>PHONETIC(E42)</f>
        <v/>
      </c>
      <c r="F41" s="138"/>
      <c r="G41" s="138"/>
      <c r="H41" s="138"/>
      <c r="I41" s="138"/>
      <c r="J41" s="138"/>
      <c r="K41" s="138"/>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45"/>
      <c r="C42" s="146"/>
      <c r="D42" s="147"/>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39" t="str">
        <f>IF(E44="","","BD")</f>
        <v/>
      </c>
      <c r="C43" s="140"/>
      <c r="D43" s="141"/>
      <c r="E43" s="137" t="str">
        <f>PHONETIC(E44)</f>
        <v/>
      </c>
      <c r="F43" s="138"/>
      <c r="G43" s="138"/>
      <c r="H43" s="138"/>
      <c r="I43" s="138"/>
      <c r="J43" s="138"/>
      <c r="K43" s="138"/>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42"/>
      <c r="C44" s="143"/>
      <c r="D44" s="144"/>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42"/>
      <c r="C45" s="143"/>
      <c r="D45" s="144"/>
      <c r="E45" s="137" t="str">
        <f>PHONETIC(E46)</f>
        <v/>
      </c>
      <c r="F45" s="138"/>
      <c r="G45" s="138"/>
      <c r="H45" s="138"/>
      <c r="I45" s="138"/>
      <c r="J45" s="138"/>
      <c r="K45" s="138"/>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45"/>
      <c r="C46" s="146"/>
      <c r="D46" s="147"/>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39" t="str">
        <f>IF(E48="","","BD")</f>
        <v/>
      </c>
      <c r="C47" s="140"/>
      <c r="D47" s="141"/>
      <c r="E47" s="137" t="str">
        <f>PHONETIC(E48)</f>
        <v/>
      </c>
      <c r="F47" s="138"/>
      <c r="G47" s="138"/>
      <c r="H47" s="138"/>
      <c r="I47" s="138"/>
      <c r="J47" s="138"/>
      <c r="K47" s="138"/>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42"/>
      <c r="C48" s="143"/>
      <c r="D48" s="144"/>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42"/>
      <c r="C49" s="143"/>
      <c r="D49" s="144"/>
      <c r="E49" s="137" t="str">
        <f>PHONETIC(E50)</f>
        <v/>
      </c>
      <c r="F49" s="138"/>
      <c r="G49" s="138"/>
      <c r="H49" s="138"/>
      <c r="I49" s="138"/>
      <c r="J49" s="138"/>
      <c r="K49" s="138"/>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45"/>
      <c r="C50" s="146"/>
      <c r="D50" s="147"/>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39" t="str">
        <f>IF(E52="","","BD")</f>
        <v/>
      </c>
      <c r="C51" s="140"/>
      <c r="D51" s="141"/>
      <c r="E51" s="137" t="str">
        <f>PHONETIC(E52)</f>
        <v/>
      </c>
      <c r="F51" s="138"/>
      <c r="G51" s="138"/>
      <c r="H51" s="138"/>
      <c r="I51" s="138"/>
      <c r="J51" s="138"/>
      <c r="K51" s="138"/>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42"/>
      <c r="C52" s="143"/>
      <c r="D52" s="144"/>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42"/>
      <c r="C53" s="143"/>
      <c r="D53" s="144"/>
      <c r="E53" s="137" t="str">
        <f>PHONETIC(E54)</f>
        <v/>
      </c>
      <c r="F53" s="138"/>
      <c r="G53" s="138"/>
      <c r="H53" s="138"/>
      <c r="I53" s="138"/>
      <c r="J53" s="138"/>
      <c r="K53" s="138"/>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45"/>
      <c r="C54" s="146"/>
      <c r="D54" s="147"/>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39" t="str">
        <f>IF(E56="","","BD")</f>
        <v/>
      </c>
      <c r="C55" s="140"/>
      <c r="D55" s="141"/>
      <c r="E55" s="137" t="str">
        <f>PHONETIC(E56)</f>
        <v/>
      </c>
      <c r="F55" s="138"/>
      <c r="G55" s="138"/>
      <c r="H55" s="138"/>
      <c r="I55" s="138"/>
      <c r="J55" s="138"/>
      <c r="K55" s="138"/>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42"/>
      <c r="C56" s="143"/>
      <c r="D56" s="144"/>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42"/>
      <c r="C57" s="143"/>
      <c r="D57" s="144"/>
      <c r="E57" s="137" t="str">
        <f>PHONETIC(E58)</f>
        <v/>
      </c>
      <c r="F57" s="138"/>
      <c r="G57" s="138"/>
      <c r="H57" s="138"/>
      <c r="I57" s="138"/>
      <c r="J57" s="138"/>
      <c r="K57" s="138"/>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45"/>
      <c r="C58" s="146"/>
      <c r="D58" s="147"/>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39" t="str">
        <f>IF(E60="","","BD")</f>
        <v/>
      </c>
      <c r="C59" s="140"/>
      <c r="D59" s="141"/>
      <c r="E59" s="137" t="str">
        <f>PHONETIC(E60)</f>
        <v/>
      </c>
      <c r="F59" s="138"/>
      <c r="G59" s="138"/>
      <c r="H59" s="138"/>
      <c r="I59" s="138"/>
      <c r="J59" s="138"/>
      <c r="K59" s="138"/>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42"/>
      <c r="C60" s="143"/>
      <c r="D60" s="144"/>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42"/>
      <c r="C61" s="143"/>
      <c r="D61" s="144"/>
      <c r="E61" s="137" t="str">
        <f>PHONETIC(E62)</f>
        <v/>
      </c>
      <c r="F61" s="138"/>
      <c r="G61" s="138"/>
      <c r="H61" s="138"/>
      <c r="I61" s="138"/>
      <c r="J61" s="138"/>
      <c r="K61" s="138"/>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45"/>
      <c r="C62" s="146"/>
      <c r="D62" s="147"/>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39" t="str">
        <f>IF(E64="","","BD")</f>
        <v/>
      </c>
      <c r="C63" s="140"/>
      <c r="D63" s="141"/>
      <c r="E63" s="137" t="str">
        <f>PHONETIC(E64)</f>
        <v/>
      </c>
      <c r="F63" s="138"/>
      <c r="G63" s="138"/>
      <c r="H63" s="138"/>
      <c r="I63" s="138"/>
      <c r="J63" s="138"/>
      <c r="K63" s="138"/>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42"/>
      <c r="C64" s="143"/>
      <c r="D64" s="144"/>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42"/>
      <c r="C65" s="143"/>
      <c r="D65" s="144"/>
      <c r="E65" s="137" t="str">
        <f>PHONETIC(E66)</f>
        <v/>
      </c>
      <c r="F65" s="138"/>
      <c r="G65" s="138"/>
      <c r="H65" s="138"/>
      <c r="I65" s="138"/>
      <c r="J65" s="138"/>
      <c r="K65" s="138"/>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45"/>
      <c r="C66" s="146"/>
      <c r="D66" s="147"/>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39" t="str">
        <f>IF(E68="","","BD")</f>
        <v/>
      </c>
      <c r="C67" s="140"/>
      <c r="D67" s="141"/>
      <c r="E67" s="137" t="str">
        <f>PHONETIC(E68)</f>
        <v/>
      </c>
      <c r="F67" s="138"/>
      <c r="G67" s="138"/>
      <c r="H67" s="138"/>
      <c r="I67" s="138"/>
      <c r="J67" s="138"/>
      <c r="K67" s="138"/>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42"/>
      <c r="C68" s="143"/>
      <c r="D68" s="144"/>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42"/>
      <c r="C69" s="143"/>
      <c r="D69" s="144"/>
      <c r="E69" s="137" t="str">
        <f>PHONETIC(E70)</f>
        <v/>
      </c>
      <c r="F69" s="138"/>
      <c r="G69" s="138"/>
      <c r="H69" s="138"/>
      <c r="I69" s="138"/>
      <c r="J69" s="138"/>
      <c r="K69" s="138"/>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45"/>
      <c r="C70" s="146"/>
      <c r="D70" s="147"/>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39" t="str">
        <f>IF(E72="","","BD")</f>
        <v/>
      </c>
      <c r="C71" s="140"/>
      <c r="D71" s="141"/>
      <c r="E71" s="137" t="str">
        <f>PHONETIC(E72)</f>
        <v/>
      </c>
      <c r="F71" s="138"/>
      <c r="G71" s="138"/>
      <c r="H71" s="138"/>
      <c r="I71" s="138"/>
      <c r="J71" s="138"/>
      <c r="K71" s="138"/>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42"/>
      <c r="C72" s="143"/>
      <c r="D72" s="144"/>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42"/>
      <c r="C73" s="143"/>
      <c r="D73" s="144"/>
      <c r="E73" s="137" t="str">
        <f>PHONETIC(E74)</f>
        <v/>
      </c>
      <c r="F73" s="138"/>
      <c r="G73" s="138"/>
      <c r="H73" s="138"/>
      <c r="I73" s="138"/>
      <c r="J73" s="138"/>
      <c r="K73" s="138"/>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45"/>
      <c r="C74" s="146"/>
      <c r="D74" s="147"/>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39" t="str">
        <f>IF(E76="","","BD")</f>
        <v/>
      </c>
      <c r="C75" s="140"/>
      <c r="D75" s="141"/>
      <c r="E75" s="137" t="str">
        <f>PHONETIC(E76)</f>
        <v/>
      </c>
      <c r="F75" s="138"/>
      <c r="G75" s="138"/>
      <c r="H75" s="138"/>
      <c r="I75" s="138"/>
      <c r="J75" s="138"/>
      <c r="K75" s="138"/>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42"/>
      <c r="C76" s="143"/>
      <c r="D76" s="144"/>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42"/>
      <c r="C77" s="143"/>
      <c r="D77" s="144"/>
      <c r="E77" s="137" t="str">
        <f>PHONETIC(E78)</f>
        <v/>
      </c>
      <c r="F77" s="138"/>
      <c r="G77" s="138"/>
      <c r="H77" s="138"/>
      <c r="I77" s="138"/>
      <c r="J77" s="138"/>
      <c r="K77" s="138"/>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45"/>
      <c r="C78" s="146"/>
      <c r="D78" s="147"/>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39" t="str">
        <f>IF(E80="","","BD")</f>
        <v/>
      </c>
      <c r="C79" s="140"/>
      <c r="D79" s="141"/>
      <c r="E79" s="137" t="str">
        <f>PHONETIC(E80)</f>
        <v/>
      </c>
      <c r="F79" s="138"/>
      <c r="G79" s="138"/>
      <c r="H79" s="138"/>
      <c r="I79" s="138"/>
      <c r="J79" s="138"/>
      <c r="K79" s="138"/>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42"/>
      <c r="C80" s="143"/>
      <c r="D80" s="144"/>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42"/>
      <c r="C81" s="143"/>
      <c r="D81" s="144"/>
      <c r="E81" s="137" t="str">
        <f>PHONETIC(E82)</f>
        <v/>
      </c>
      <c r="F81" s="138"/>
      <c r="G81" s="138"/>
      <c r="H81" s="138"/>
      <c r="I81" s="138"/>
      <c r="J81" s="138"/>
      <c r="K81" s="138"/>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45"/>
      <c r="C82" s="146"/>
      <c r="D82" s="147"/>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39" t="str">
        <f>IF(E84="","","BD")</f>
        <v/>
      </c>
      <c r="C83" s="140"/>
      <c r="D83" s="141"/>
      <c r="E83" s="137" t="str">
        <f>PHONETIC(E84)</f>
        <v/>
      </c>
      <c r="F83" s="138"/>
      <c r="G83" s="138"/>
      <c r="H83" s="138"/>
      <c r="I83" s="138"/>
      <c r="J83" s="138"/>
      <c r="K83" s="138"/>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42"/>
      <c r="C84" s="143"/>
      <c r="D84" s="144"/>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42"/>
      <c r="C85" s="143"/>
      <c r="D85" s="144"/>
      <c r="E85" s="137" t="str">
        <f>PHONETIC(E86)</f>
        <v/>
      </c>
      <c r="F85" s="138"/>
      <c r="G85" s="138"/>
      <c r="H85" s="138"/>
      <c r="I85" s="138"/>
      <c r="J85" s="138"/>
      <c r="K85" s="138"/>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45"/>
      <c r="C86" s="146"/>
      <c r="D86" s="147"/>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sheetData>
  <sheetProtection sheet="1" selectLockedCells="1"/>
  <mergeCells count="224">
    <mergeCell ref="B8:E8"/>
    <mergeCell ref="G8:AJ8"/>
    <mergeCell ref="B9:D10"/>
    <mergeCell ref="E9:K9"/>
    <mergeCell ref="L9:M10"/>
    <mergeCell ref="N9:Y10"/>
    <mergeCell ref="Z9:AJ10"/>
    <mergeCell ref="E10:K10"/>
    <mergeCell ref="B2:AJ2"/>
    <mergeCell ref="B3:AJ3"/>
    <mergeCell ref="AA4:AC4"/>
    <mergeCell ref="AD4:AF4"/>
    <mergeCell ref="AG4:AJ4"/>
    <mergeCell ref="B6:H6"/>
    <mergeCell ref="I6:U6"/>
    <mergeCell ref="E13:K13"/>
    <mergeCell ref="L13:M14"/>
    <mergeCell ref="Z13:AJ14"/>
    <mergeCell ref="E14:K14"/>
    <mergeCell ref="B11:D14"/>
    <mergeCell ref="E11:K11"/>
    <mergeCell ref="L11:M12"/>
    <mergeCell ref="Z11:AJ12"/>
    <mergeCell ref="E12:K12"/>
    <mergeCell ref="N11:Y12"/>
    <mergeCell ref="N13:Y14"/>
    <mergeCell ref="E17:K17"/>
    <mergeCell ref="L17:M18"/>
    <mergeCell ref="Z17:AJ18"/>
    <mergeCell ref="E18:K18"/>
    <mergeCell ref="B15:D18"/>
    <mergeCell ref="E15:K15"/>
    <mergeCell ref="L15:M16"/>
    <mergeCell ref="Z15:AJ16"/>
    <mergeCell ref="E16:K16"/>
    <mergeCell ref="N15:Y16"/>
    <mergeCell ref="N17:Y18"/>
    <mergeCell ref="E21:K21"/>
    <mergeCell ref="L21:M22"/>
    <mergeCell ref="Z21:AJ22"/>
    <mergeCell ref="E22:K22"/>
    <mergeCell ref="B19:D22"/>
    <mergeCell ref="E19:K19"/>
    <mergeCell ref="L19:M20"/>
    <mergeCell ref="Z19:AJ20"/>
    <mergeCell ref="E20:K20"/>
    <mergeCell ref="N19:Y20"/>
    <mergeCell ref="N21:Y22"/>
    <mergeCell ref="E25:K25"/>
    <mergeCell ref="L25:M26"/>
    <mergeCell ref="Z25:AJ26"/>
    <mergeCell ref="E26:K26"/>
    <mergeCell ref="B23:D26"/>
    <mergeCell ref="E23:K23"/>
    <mergeCell ref="L23:M24"/>
    <mergeCell ref="Z23:AJ24"/>
    <mergeCell ref="E24:K24"/>
    <mergeCell ref="N23:Y24"/>
    <mergeCell ref="N25:Y26"/>
    <mergeCell ref="E29:K29"/>
    <mergeCell ref="L29:M30"/>
    <mergeCell ref="Z29:AJ30"/>
    <mergeCell ref="E30:K30"/>
    <mergeCell ref="B27:D30"/>
    <mergeCell ref="E27:K27"/>
    <mergeCell ref="L27:M28"/>
    <mergeCell ref="Z27:AJ28"/>
    <mergeCell ref="E28:K28"/>
    <mergeCell ref="N27:Y28"/>
    <mergeCell ref="N29:Y30"/>
    <mergeCell ref="E33:K33"/>
    <mergeCell ref="L33:M34"/>
    <mergeCell ref="Z33:AJ34"/>
    <mergeCell ref="E34:K34"/>
    <mergeCell ref="B31:D34"/>
    <mergeCell ref="E31:K31"/>
    <mergeCell ref="L31:M32"/>
    <mergeCell ref="Z31:AJ32"/>
    <mergeCell ref="E32:K32"/>
    <mergeCell ref="N31:Y32"/>
    <mergeCell ref="N33:Y34"/>
    <mergeCell ref="E37:K37"/>
    <mergeCell ref="L37:M38"/>
    <mergeCell ref="Z37:AJ38"/>
    <mergeCell ref="E38:K38"/>
    <mergeCell ref="B35:D38"/>
    <mergeCell ref="E35:K35"/>
    <mergeCell ref="L35:M36"/>
    <mergeCell ref="Z35:AJ36"/>
    <mergeCell ref="E36:K36"/>
    <mergeCell ref="N35:Y36"/>
    <mergeCell ref="N37:Y38"/>
    <mergeCell ref="E41:K41"/>
    <mergeCell ref="L41:M42"/>
    <mergeCell ref="Z41:AJ42"/>
    <mergeCell ref="E42:K42"/>
    <mergeCell ref="B39:D42"/>
    <mergeCell ref="E39:K39"/>
    <mergeCell ref="L39:M40"/>
    <mergeCell ref="Z39:AJ40"/>
    <mergeCell ref="E40:K40"/>
    <mergeCell ref="N39:Y40"/>
    <mergeCell ref="N41:Y42"/>
    <mergeCell ref="E45:K45"/>
    <mergeCell ref="L45:M46"/>
    <mergeCell ref="Z45:AJ46"/>
    <mergeCell ref="E46:K46"/>
    <mergeCell ref="B43:D46"/>
    <mergeCell ref="E43:K43"/>
    <mergeCell ref="L43:M44"/>
    <mergeCell ref="Z43:AJ44"/>
    <mergeCell ref="E44:K44"/>
    <mergeCell ref="N43:Y44"/>
    <mergeCell ref="N45:Y46"/>
    <mergeCell ref="E49:K49"/>
    <mergeCell ref="L49:M50"/>
    <mergeCell ref="Z49:AJ50"/>
    <mergeCell ref="E50:K50"/>
    <mergeCell ref="B47:D50"/>
    <mergeCell ref="E47:K47"/>
    <mergeCell ref="L47:M48"/>
    <mergeCell ref="Z47:AJ48"/>
    <mergeCell ref="E48:K48"/>
    <mergeCell ref="N47:Y48"/>
    <mergeCell ref="N49:Y50"/>
    <mergeCell ref="E53:K53"/>
    <mergeCell ref="L53:M54"/>
    <mergeCell ref="Z53:AJ54"/>
    <mergeCell ref="E54:K54"/>
    <mergeCell ref="B51:D54"/>
    <mergeCell ref="E51:K51"/>
    <mergeCell ref="L51:M52"/>
    <mergeCell ref="Z51:AJ52"/>
    <mergeCell ref="E52:K52"/>
    <mergeCell ref="N51:Y52"/>
    <mergeCell ref="N53:Y54"/>
    <mergeCell ref="E57:K57"/>
    <mergeCell ref="L57:M58"/>
    <mergeCell ref="Z57:AJ58"/>
    <mergeCell ref="E58:K58"/>
    <mergeCell ref="B55:D58"/>
    <mergeCell ref="E55:K55"/>
    <mergeCell ref="L55:M56"/>
    <mergeCell ref="Z55:AJ56"/>
    <mergeCell ref="E56:K56"/>
    <mergeCell ref="N55:Y56"/>
    <mergeCell ref="N57:Y58"/>
    <mergeCell ref="E61:K61"/>
    <mergeCell ref="L61:M62"/>
    <mergeCell ref="Z61:AJ62"/>
    <mergeCell ref="E62:K62"/>
    <mergeCell ref="B59:D62"/>
    <mergeCell ref="E59:K59"/>
    <mergeCell ref="L59:M60"/>
    <mergeCell ref="Z59:AJ60"/>
    <mergeCell ref="E60:K60"/>
    <mergeCell ref="N59:Y60"/>
    <mergeCell ref="N61:Y62"/>
    <mergeCell ref="E65:K65"/>
    <mergeCell ref="L65:M66"/>
    <mergeCell ref="Z65:AJ66"/>
    <mergeCell ref="E66:K66"/>
    <mergeCell ref="B63:D66"/>
    <mergeCell ref="E63:K63"/>
    <mergeCell ref="L63:M64"/>
    <mergeCell ref="Z63:AJ64"/>
    <mergeCell ref="E64:K64"/>
    <mergeCell ref="N63:Y64"/>
    <mergeCell ref="N65:Y66"/>
    <mergeCell ref="E69:K69"/>
    <mergeCell ref="L69:M70"/>
    <mergeCell ref="Z69:AJ70"/>
    <mergeCell ref="E70:K70"/>
    <mergeCell ref="B67:D70"/>
    <mergeCell ref="E67:K67"/>
    <mergeCell ref="L67:M68"/>
    <mergeCell ref="Z67:AJ68"/>
    <mergeCell ref="E68:K68"/>
    <mergeCell ref="N67:Y68"/>
    <mergeCell ref="N69:Y70"/>
    <mergeCell ref="E73:K73"/>
    <mergeCell ref="L73:M74"/>
    <mergeCell ref="Z73:AJ74"/>
    <mergeCell ref="E74:K74"/>
    <mergeCell ref="B71:D74"/>
    <mergeCell ref="E71:K71"/>
    <mergeCell ref="L71:M72"/>
    <mergeCell ref="Z71:AJ72"/>
    <mergeCell ref="E72:K72"/>
    <mergeCell ref="N71:Y72"/>
    <mergeCell ref="N73:Y74"/>
    <mergeCell ref="E77:K77"/>
    <mergeCell ref="L77:M78"/>
    <mergeCell ref="Z77:AJ78"/>
    <mergeCell ref="E78:K78"/>
    <mergeCell ref="B75:D78"/>
    <mergeCell ref="E75:K75"/>
    <mergeCell ref="L75:M76"/>
    <mergeCell ref="Z75:AJ76"/>
    <mergeCell ref="E76:K76"/>
    <mergeCell ref="N75:Y76"/>
    <mergeCell ref="N77:Y78"/>
    <mergeCell ref="E81:K81"/>
    <mergeCell ref="L81:M82"/>
    <mergeCell ref="Z81:AJ82"/>
    <mergeCell ref="E82:K82"/>
    <mergeCell ref="B79:D82"/>
    <mergeCell ref="E79:K79"/>
    <mergeCell ref="L79:M80"/>
    <mergeCell ref="Z79:AJ80"/>
    <mergeCell ref="E80:K80"/>
    <mergeCell ref="N79:Y80"/>
    <mergeCell ref="N81:Y82"/>
    <mergeCell ref="E85:K85"/>
    <mergeCell ref="L85:M86"/>
    <mergeCell ref="Z85:AJ86"/>
    <mergeCell ref="E86:K86"/>
    <mergeCell ref="B83:D86"/>
    <mergeCell ref="E83:K83"/>
    <mergeCell ref="L83:M84"/>
    <mergeCell ref="Z83:AJ84"/>
    <mergeCell ref="E84:K84"/>
    <mergeCell ref="N83:Y84"/>
    <mergeCell ref="N85:Y86"/>
  </mergeCells>
  <phoneticPr fontId="2" type="Hiragana"/>
  <dataValidations count="7">
    <dataValidation type="list" allowBlank="1" showInputMessage="1" showErrorMessage="1" sqref="L11:M12 L15:M16 L19:M20 L23:M24 L27:M28 L31:M32 L35:M36 L39:M40 L43:M44 L47:M48 L51:M52 L55:M56 L79:M80 L59:M60 L63:M64 L67:M68 L71:M72 L75:M76 L83:M84" xr:uid="{F57879D8-6AED-4E05-A2B6-5485AB982E8A}">
      <formula1>INDIRECT(B11)</formula1>
    </dataValidation>
    <dataValidation type="textLength" operator="equal" allowBlank="1" showInputMessage="1" showErrorMessage="1" error="10桁の番号を記入してください" sqref="Z11:AJ86" xr:uid="{DCADF438-408E-49A3-B866-3662CB4538DD}">
      <formula1>10</formula1>
    </dataValidation>
    <dataValidation allowBlank="1" showInputMessage="1" showErrorMessage="1" error="リストより選択してください" sqref="I6:U6" xr:uid="{4756A0EE-52E1-4D68-B6C0-B7704A5DE145}"/>
    <dataValidation type="list" allowBlank="1" showInputMessage="1" showErrorMessage="1" sqref="L13:M14 L17:M18 L21:M22 L25:M26 L29:M30 L33:M34 L37:M38 L41:M42 L45:M46 L49:M50 L53:M54 L57:M58 L81:M82 L61:M62 L65:M66 L69:M70 L73:M74 L77:M78 L85:M86" xr:uid="{49BA931E-78D8-49D4-B97B-3B4940CD29B6}">
      <formula1>INDIRECT(B11)</formula1>
    </dataValidation>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xr:uid="{0EBCD980-A238-4A8F-BC66-CAF29810175A}">
      <formula1>AND(E12=DBCS(E12))</formula1>
    </dataValidation>
    <dataValidation allowBlank="1" showErrorMessage="1" sqref="B11 B15 B19 B23 B27 B31 B35 B39 B43 B47 B51 B55 B59 B63 B67 B71 B75 B79 B83" xr:uid="{7F3875E8-1650-41D4-A092-A6AB0830E482}"/>
    <dataValidation type="custom" operator="lessThanOrEqual" allowBlank="1" showErrorMessage="1" error="『全角』で『８文字以内』にしてください" sqref="N11:Y86" xr:uid="{508B4C10-60CD-427E-8783-92120F143879}">
      <formula1>AND(N11=DBCS(N11),LEN(N11)&lt;=8)</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2" min="1"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AABED-5E61-4403-BF43-9DB2A73CCF5F}">
  <sheetPr>
    <tabColor rgb="FFFF0000"/>
    <pageSetUpPr fitToPage="1"/>
  </sheetPr>
  <dimension ref="B2:AL86"/>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60</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61</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23" t="s">
        <v>24</v>
      </c>
      <c r="F9" s="123"/>
      <c r="G9" s="123"/>
      <c r="H9" s="123"/>
      <c r="I9" s="123"/>
      <c r="J9" s="123"/>
      <c r="K9" s="123"/>
      <c r="L9" s="123" t="s">
        <v>40</v>
      </c>
      <c r="M9" s="123"/>
      <c r="N9" s="123" t="s">
        <v>53</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23" t="s">
        <v>26</v>
      </c>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39" t="str">
        <f>IF(E12="","","GD")</f>
        <v/>
      </c>
      <c r="C11" s="140"/>
      <c r="D11" s="141"/>
      <c r="E11" s="137" t="str">
        <f>PHONETIC(E12)</f>
        <v/>
      </c>
      <c r="F11" s="138"/>
      <c r="G11" s="138"/>
      <c r="H11" s="138"/>
      <c r="I11" s="138"/>
      <c r="J11" s="138"/>
      <c r="K11" s="138"/>
      <c r="L11" s="105"/>
      <c r="M11" s="105"/>
      <c r="N11" s="106"/>
      <c r="O11" s="106"/>
      <c r="P11" s="106"/>
      <c r="Q11" s="106"/>
      <c r="R11" s="106"/>
      <c r="S11" s="106"/>
      <c r="T11" s="106"/>
      <c r="U11" s="106"/>
      <c r="V11" s="106"/>
      <c r="W11" s="106"/>
      <c r="X11" s="106"/>
      <c r="Y11" s="106"/>
      <c r="Z11" s="107"/>
      <c r="AA11" s="108"/>
      <c r="AB11" s="108"/>
      <c r="AC11" s="108"/>
      <c r="AD11" s="108"/>
      <c r="AE11" s="108"/>
      <c r="AF11" s="108"/>
      <c r="AG11" s="108"/>
      <c r="AH11" s="108"/>
      <c r="AI11" s="108"/>
      <c r="AJ11" s="108"/>
      <c r="AL11" s="33">
        <f>ROUNDDOWN(COUNTA(N11:Y86)/2,0)</f>
        <v>0</v>
      </c>
    </row>
    <row r="12" spans="2:38" s="1" customFormat="1" ht="18" customHeight="1" x14ac:dyDescent="0.15">
      <c r="B12" s="142"/>
      <c r="C12" s="143"/>
      <c r="D12" s="144"/>
      <c r="E12" s="109"/>
      <c r="F12" s="110"/>
      <c r="G12" s="110"/>
      <c r="H12" s="110"/>
      <c r="I12" s="110"/>
      <c r="J12" s="110"/>
      <c r="K12" s="110"/>
      <c r="L12" s="105"/>
      <c r="M12" s="105"/>
      <c r="N12" s="106"/>
      <c r="O12" s="106"/>
      <c r="P12" s="106"/>
      <c r="Q12" s="106"/>
      <c r="R12" s="106"/>
      <c r="S12" s="106"/>
      <c r="T12" s="106"/>
      <c r="U12" s="106"/>
      <c r="V12" s="106"/>
      <c r="W12" s="106"/>
      <c r="X12" s="106"/>
      <c r="Y12" s="106"/>
      <c r="Z12" s="108"/>
      <c r="AA12" s="108"/>
      <c r="AB12" s="108"/>
      <c r="AC12" s="108"/>
      <c r="AD12" s="108"/>
      <c r="AE12" s="108"/>
      <c r="AF12" s="108"/>
      <c r="AG12" s="108"/>
      <c r="AH12" s="108"/>
      <c r="AI12" s="108"/>
      <c r="AJ12" s="108"/>
    </row>
    <row r="13" spans="2:38" s="1" customFormat="1" ht="18" customHeight="1" x14ac:dyDescent="0.15">
      <c r="B13" s="142"/>
      <c r="C13" s="143"/>
      <c r="D13" s="144"/>
      <c r="E13" s="137" t="str">
        <f>PHONETIC(E14)</f>
        <v/>
      </c>
      <c r="F13" s="138"/>
      <c r="G13" s="138"/>
      <c r="H13" s="138"/>
      <c r="I13" s="138"/>
      <c r="J13" s="138"/>
      <c r="K13" s="138"/>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45"/>
      <c r="C14" s="146"/>
      <c r="D14" s="147"/>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39" t="str">
        <f t="shared" ref="B15" si="0">IF(E16="","","GD")</f>
        <v/>
      </c>
      <c r="C15" s="140"/>
      <c r="D15" s="141"/>
      <c r="E15" s="137" t="str">
        <f>PHONETIC(E16)</f>
        <v/>
      </c>
      <c r="F15" s="138"/>
      <c r="G15" s="138"/>
      <c r="H15" s="138"/>
      <c r="I15" s="138"/>
      <c r="J15" s="138"/>
      <c r="K15" s="138"/>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42"/>
      <c r="C16" s="143"/>
      <c r="D16" s="144"/>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42"/>
      <c r="C17" s="143"/>
      <c r="D17" s="144"/>
      <c r="E17" s="137" t="str">
        <f>PHONETIC(E18)</f>
        <v/>
      </c>
      <c r="F17" s="138"/>
      <c r="G17" s="138"/>
      <c r="H17" s="138"/>
      <c r="I17" s="138"/>
      <c r="J17" s="138"/>
      <c r="K17" s="138"/>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45"/>
      <c r="C18" s="146"/>
      <c r="D18" s="147"/>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39" t="str">
        <f t="shared" ref="B19" si="1">IF(E20="","","GD")</f>
        <v/>
      </c>
      <c r="C19" s="140"/>
      <c r="D19" s="141"/>
      <c r="E19" s="137" t="str">
        <f>PHONETIC(E20)</f>
        <v/>
      </c>
      <c r="F19" s="138"/>
      <c r="G19" s="138"/>
      <c r="H19" s="138"/>
      <c r="I19" s="138"/>
      <c r="J19" s="138"/>
      <c r="K19" s="138"/>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42"/>
      <c r="C20" s="143"/>
      <c r="D20" s="144"/>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42"/>
      <c r="C21" s="143"/>
      <c r="D21" s="144"/>
      <c r="E21" s="137" t="str">
        <f>PHONETIC(E22)</f>
        <v/>
      </c>
      <c r="F21" s="138"/>
      <c r="G21" s="138"/>
      <c r="H21" s="138"/>
      <c r="I21" s="138"/>
      <c r="J21" s="138"/>
      <c r="K21" s="138"/>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45"/>
      <c r="C22" s="146"/>
      <c r="D22" s="147"/>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39" t="str">
        <f t="shared" ref="B23" si="2">IF(E24="","","GD")</f>
        <v/>
      </c>
      <c r="C23" s="140"/>
      <c r="D23" s="141"/>
      <c r="E23" s="137" t="str">
        <f>PHONETIC(E24)</f>
        <v/>
      </c>
      <c r="F23" s="138"/>
      <c r="G23" s="138"/>
      <c r="H23" s="138"/>
      <c r="I23" s="138"/>
      <c r="J23" s="138"/>
      <c r="K23" s="138"/>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42"/>
      <c r="C24" s="143"/>
      <c r="D24" s="144"/>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42"/>
      <c r="C25" s="143"/>
      <c r="D25" s="144"/>
      <c r="E25" s="137" t="str">
        <f>PHONETIC(E26)</f>
        <v/>
      </c>
      <c r="F25" s="138"/>
      <c r="G25" s="138"/>
      <c r="H25" s="138"/>
      <c r="I25" s="138"/>
      <c r="J25" s="138"/>
      <c r="K25" s="138"/>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45"/>
      <c r="C26" s="146"/>
      <c r="D26" s="147"/>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39" t="str">
        <f t="shared" ref="B27" si="3">IF(E28="","","GD")</f>
        <v/>
      </c>
      <c r="C27" s="140"/>
      <c r="D27" s="141"/>
      <c r="E27" s="137" t="str">
        <f>PHONETIC(E28)</f>
        <v/>
      </c>
      <c r="F27" s="138"/>
      <c r="G27" s="138"/>
      <c r="H27" s="138"/>
      <c r="I27" s="138"/>
      <c r="J27" s="138"/>
      <c r="K27" s="138"/>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42"/>
      <c r="C28" s="143"/>
      <c r="D28" s="144"/>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42"/>
      <c r="C29" s="143"/>
      <c r="D29" s="144"/>
      <c r="E29" s="137" t="str">
        <f>PHONETIC(E30)</f>
        <v/>
      </c>
      <c r="F29" s="138"/>
      <c r="G29" s="138"/>
      <c r="H29" s="138"/>
      <c r="I29" s="138"/>
      <c r="J29" s="138"/>
      <c r="K29" s="138"/>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45"/>
      <c r="C30" s="146"/>
      <c r="D30" s="147"/>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39" t="str">
        <f t="shared" ref="B31" si="4">IF(E32="","","GD")</f>
        <v/>
      </c>
      <c r="C31" s="140"/>
      <c r="D31" s="141"/>
      <c r="E31" s="137" t="str">
        <f>PHONETIC(E32)</f>
        <v/>
      </c>
      <c r="F31" s="138"/>
      <c r="G31" s="138"/>
      <c r="H31" s="138"/>
      <c r="I31" s="138"/>
      <c r="J31" s="138"/>
      <c r="K31" s="138"/>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42"/>
      <c r="C32" s="143"/>
      <c r="D32" s="144"/>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42"/>
      <c r="C33" s="143"/>
      <c r="D33" s="144"/>
      <c r="E33" s="137" t="str">
        <f>PHONETIC(E34)</f>
        <v/>
      </c>
      <c r="F33" s="138"/>
      <c r="G33" s="138"/>
      <c r="H33" s="138"/>
      <c r="I33" s="138"/>
      <c r="J33" s="138"/>
      <c r="K33" s="138"/>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45"/>
      <c r="C34" s="146"/>
      <c r="D34" s="147"/>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39" t="str">
        <f t="shared" ref="B35" si="5">IF(E36="","","GD")</f>
        <v/>
      </c>
      <c r="C35" s="140"/>
      <c r="D35" s="141"/>
      <c r="E35" s="137" t="str">
        <f>PHONETIC(E36)</f>
        <v/>
      </c>
      <c r="F35" s="138"/>
      <c r="G35" s="138"/>
      <c r="H35" s="138"/>
      <c r="I35" s="138"/>
      <c r="J35" s="138"/>
      <c r="K35" s="138"/>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42"/>
      <c r="C36" s="143"/>
      <c r="D36" s="144"/>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42"/>
      <c r="C37" s="143"/>
      <c r="D37" s="144"/>
      <c r="E37" s="137" t="str">
        <f>PHONETIC(E38)</f>
        <v/>
      </c>
      <c r="F37" s="138"/>
      <c r="G37" s="138"/>
      <c r="H37" s="138"/>
      <c r="I37" s="138"/>
      <c r="J37" s="138"/>
      <c r="K37" s="138"/>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45"/>
      <c r="C38" s="146"/>
      <c r="D38" s="147"/>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39" t="str">
        <f t="shared" ref="B39" si="6">IF(E40="","","GD")</f>
        <v/>
      </c>
      <c r="C39" s="140"/>
      <c r="D39" s="141"/>
      <c r="E39" s="137" t="str">
        <f>PHONETIC(E40)</f>
        <v/>
      </c>
      <c r="F39" s="138"/>
      <c r="G39" s="138"/>
      <c r="H39" s="138"/>
      <c r="I39" s="138"/>
      <c r="J39" s="138"/>
      <c r="K39" s="138"/>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42"/>
      <c r="C40" s="143"/>
      <c r="D40" s="144"/>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42"/>
      <c r="C41" s="143"/>
      <c r="D41" s="144"/>
      <c r="E41" s="137" t="str">
        <f>PHONETIC(E42)</f>
        <v/>
      </c>
      <c r="F41" s="138"/>
      <c r="G41" s="138"/>
      <c r="H41" s="138"/>
      <c r="I41" s="138"/>
      <c r="J41" s="138"/>
      <c r="K41" s="138"/>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45"/>
      <c r="C42" s="146"/>
      <c r="D42" s="147"/>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39" t="str">
        <f t="shared" ref="B43" si="7">IF(E44="","","GD")</f>
        <v/>
      </c>
      <c r="C43" s="140"/>
      <c r="D43" s="141"/>
      <c r="E43" s="137" t="str">
        <f>PHONETIC(E44)</f>
        <v/>
      </c>
      <c r="F43" s="138"/>
      <c r="G43" s="138"/>
      <c r="H43" s="138"/>
      <c r="I43" s="138"/>
      <c r="J43" s="138"/>
      <c r="K43" s="138"/>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42"/>
      <c r="C44" s="143"/>
      <c r="D44" s="144"/>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42"/>
      <c r="C45" s="143"/>
      <c r="D45" s="144"/>
      <c r="E45" s="137" t="str">
        <f>PHONETIC(E46)</f>
        <v/>
      </c>
      <c r="F45" s="138"/>
      <c r="G45" s="138"/>
      <c r="H45" s="138"/>
      <c r="I45" s="138"/>
      <c r="J45" s="138"/>
      <c r="K45" s="138"/>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45"/>
      <c r="C46" s="146"/>
      <c r="D46" s="147"/>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39" t="str">
        <f t="shared" ref="B47" si="8">IF(E48="","","GD")</f>
        <v/>
      </c>
      <c r="C47" s="140"/>
      <c r="D47" s="141"/>
      <c r="E47" s="137" t="str">
        <f>PHONETIC(E48)</f>
        <v/>
      </c>
      <c r="F47" s="138"/>
      <c r="G47" s="138"/>
      <c r="H47" s="138"/>
      <c r="I47" s="138"/>
      <c r="J47" s="138"/>
      <c r="K47" s="138"/>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42"/>
      <c r="C48" s="143"/>
      <c r="D48" s="144"/>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42"/>
      <c r="C49" s="143"/>
      <c r="D49" s="144"/>
      <c r="E49" s="137" t="str">
        <f>PHONETIC(E50)</f>
        <v/>
      </c>
      <c r="F49" s="138"/>
      <c r="G49" s="138"/>
      <c r="H49" s="138"/>
      <c r="I49" s="138"/>
      <c r="J49" s="138"/>
      <c r="K49" s="138"/>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45"/>
      <c r="C50" s="146"/>
      <c r="D50" s="147"/>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39" t="str">
        <f t="shared" ref="B51" si="9">IF(E52="","","GD")</f>
        <v/>
      </c>
      <c r="C51" s="140"/>
      <c r="D51" s="141"/>
      <c r="E51" s="137" t="str">
        <f>PHONETIC(E52)</f>
        <v/>
      </c>
      <c r="F51" s="138"/>
      <c r="G51" s="138"/>
      <c r="H51" s="138"/>
      <c r="I51" s="138"/>
      <c r="J51" s="138"/>
      <c r="K51" s="138"/>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42"/>
      <c r="C52" s="143"/>
      <c r="D52" s="144"/>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42"/>
      <c r="C53" s="143"/>
      <c r="D53" s="144"/>
      <c r="E53" s="137" t="str">
        <f>PHONETIC(E54)</f>
        <v/>
      </c>
      <c r="F53" s="138"/>
      <c r="G53" s="138"/>
      <c r="H53" s="138"/>
      <c r="I53" s="138"/>
      <c r="J53" s="138"/>
      <c r="K53" s="138"/>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45"/>
      <c r="C54" s="146"/>
      <c r="D54" s="147"/>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39" t="str">
        <f t="shared" ref="B55" si="10">IF(E56="","","GD")</f>
        <v/>
      </c>
      <c r="C55" s="140"/>
      <c r="D55" s="141"/>
      <c r="E55" s="137" t="str">
        <f>PHONETIC(E56)</f>
        <v/>
      </c>
      <c r="F55" s="138"/>
      <c r="G55" s="138"/>
      <c r="H55" s="138"/>
      <c r="I55" s="138"/>
      <c r="J55" s="138"/>
      <c r="K55" s="138"/>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42"/>
      <c r="C56" s="143"/>
      <c r="D56" s="144"/>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42"/>
      <c r="C57" s="143"/>
      <c r="D57" s="144"/>
      <c r="E57" s="137" t="str">
        <f>PHONETIC(E58)</f>
        <v/>
      </c>
      <c r="F57" s="138"/>
      <c r="G57" s="138"/>
      <c r="H57" s="138"/>
      <c r="I57" s="138"/>
      <c r="J57" s="138"/>
      <c r="K57" s="138"/>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45"/>
      <c r="C58" s="146"/>
      <c r="D58" s="147"/>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39" t="str">
        <f t="shared" ref="B59" si="11">IF(E60="","","GD")</f>
        <v/>
      </c>
      <c r="C59" s="140"/>
      <c r="D59" s="141"/>
      <c r="E59" s="137" t="str">
        <f>PHONETIC(E60)</f>
        <v/>
      </c>
      <c r="F59" s="138"/>
      <c r="G59" s="138"/>
      <c r="H59" s="138"/>
      <c r="I59" s="138"/>
      <c r="J59" s="138"/>
      <c r="K59" s="138"/>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42"/>
      <c r="C60" s="143"/>
      <c r="D60" s="144"/>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42"/>
      <c r="C61" s="143"/>
      <c r="D61" s="144"/>
      <c r="E61" s="137" t="str">
        <f>PHONETIC(E62)</f>
        <v/>
      </c>
      <c r="F61" s="138"/>
      <c r="G61" s="138"/>
      <c r="H61" s="138"/>
      <c r="I61" s="138"/>
      <c r="J61" s="138"/>
      <c r="K61" s="138"/>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45"/>
      <c r="C62" s="146"/>
      <c r="D62" s="147"/>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39" t="str">
        <f t="shared" ref="B63" si="12">IF(E64="","","GD")</f>
        <v/>
      </c>
      <c r="C63" s="140"/>
      <c r="D63" s="141"/>
      <c r="E63" s="137" t="str">
        <f>PHONETIC(E64)</f>
        <v/>
      </c>
      <c r="F63" s="138"/>
      <c r="G63" s="138"/>
      <c r="H63" s="138"/>
      <c r="I63" s="138"/>
      <c r="J63" s="138"/>
      <c r="K63" s="138"/>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42"/>
      <c r="C64" s="143"/>
      <c r="D64" s="144"/>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42"/>
      <c r="C65" s="143"/>
      <c r="D65" s="144"/>
      <c r="E65" s="137" t="str">
        <f>PHONETIC(E66)</f>
        <v/>
      </c>
      <c r="F65" s="138"/>
      <c r="G65" s="138"/>
      <c r="H65" s="138"/>
      <c r="I65" s="138"/>
      <c r="J65" s="138"/>
      <c r="K65" s="138"/>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45"/>
      <c r="C66" s="146"/>
      <c r="D66" s="147"/>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39" t="str">
        <f t="shared" ref="B67" si="13">IF(E68="","","GD")</f>
        <v/>
      </c>
      <c r="C67" s="140"/>
      <c r="D67" s="141"/>
      <c r="E67" s="137" t="str">
        <f>PHONETIC(E68)</f>
        <v/>
      </c>
      <c r="F67" s="138"/>
      <c r="G67" s="138"/>
      <c r="H67" s="138"/>
      <c r="I67" s="138"/>
      <c r="J67" s="138"/>
      <c r="K67" s="138"/>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42"/>
      <c r="C68" s="143"/>
      <c r="D68" s="144"/>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42"/>
      <c r="C69" s="143"/>
      <c r="D69" s="144"/>
      <c r="E69" s="137" t="str">
        <f>PHONETIC(E70)</f>
        <v/>
      </c>
      <c r="F69" s="138"/>
      <c r="G69" s="138"/>
      <c r="H69" s="138"/>
      <c r="I69" s="138"/>
      <c r="J69" s="138"/>
      <c r="K69" s="138"/>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45"/>
      <c r="C70" s="146"/>
      <c r="D70" s="147"/>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39" t="str">
        <f t="shared" ref="B71" si="14">IF(E72="","","GD")</f>
        <v/>
      </c>
      <c r="C71" s="140"/>
      <c r="D71" s="141"/>
      <c r="E71" s="137" t="str">
        <f>PHONETIC(E72)</f>
        <v/>
      </c>
      <c r="F71" s="138"/>
      <c r="G71" s="138"/>
      <c r="H71" s="138"/>
      <c r="I71" s="138"/>
      <c r="J71" s="138"/>
      <c r="K71" s="138"/>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42"/>
      <c r="C72" s="143"/>
      <c r="D72" s="144"/>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42"/>
      <c r="C73" s="143"/>
      <c r="D73" s="144"/>
      <c r="E73" s="137" t="str">
        <f>PHONETIC(E74)</f>
        <v/>
      </c>
      <c r="F73" s="138"/>
      <c r="G73" s="138"/>
      <c r="H73" s="138"/>
      <c r="I73" s="138"/>
      <c r="J73" s="138"/>
      <c r="K73" s="138"/>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45"/>
      <c r="C74" s="146"/>
      <c r="D74" s="147"/>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39" t="str">
        <f t="shared" ref="B75" si="15">IF(E76="","","GD")</f>
        <v/>
      </c>
      <c r="C75" s="140"/>
      <c r="D75" s="141"/>
      <c r="E75" s="137" t="str">
        <f>PHONETIC(E76)</f>
        <v/>
      </c>
      <c r="F75" s="138"/>
      <c r="G75" s="138"/>
      <c r="H75" s="138"/>
      <c r="I75" s="138"/>
      <c r="J75" s="138"/>
      <c r="K75" s="138"/>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42"/>
      <c r="C76" s="143"/>
      <c r="D76" s="144"/>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42"/>
      <c r="C77" s="143"/>
      <c r="D77" s="144"/>
      <c r="E77" s="137" t="str">
        <f>PHONETIC(E78)</f>
        <v/>
      </c>
      <c r="F77" s="138"/>
      <c r="G77" s="138"/>
      <c r="H77" s="138"/>
      <c r="I77" s="138"/>
      <c r="J77" s="138"/>
      <c r="K77" s="138"/>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45"/>
      <c r="C78" s="146"/>
      <c r="D78" s="147"/>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39" t="str">
        <f t="shared" ref="B79" si="16">IF(E80="","","GD")</f>
        <v/>
      </c>
      <c r="C79" s="140"/>
      <c r="D79" s="141"/>
      <c r="E79" s="137" t="str">
        <f>PHONETIC(E80)</f>
        <v/>
      </c>
      <c r="F79" s="138"/>
      <c r="G79" s="138"/>
      <c r="H79" s="138"/>
      <c r="I79" s="138"/>
      <c r="J79" s="138"/>
      <c r="K79" s="138"/>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42"/>
      <c r="C80" s="143"/>
      <c r="D80" s="144"/>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42"/>
      <c r="C81" s="143"/>
      <c r="D81" s="144"/>
      <c r="E81" s="137" t="str">
        <f>PHONETIC(E82)</f>
        <v/>
      </c>
      <c r="F81" s="138"/>
      <c r="G81" s="138"/>
      <c r="H81" s="138"/>
      <c r="I81" s="138"/>
      <c r="J81" s="138"/>
      <c r="K81" s="138"/>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45"/>
      <c r="C82" s="146"/>
      <c r="D82" s="147"/>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39" t="str">
        <f t="shared" ref="B83" si="17">IF(E84="","","GD")</f>
        <v/>
      </c>
      <c r="C83" s="140"/>
      <c r="D83" s="141"/>
      <c r="E83" s="137" t="str">
        <f>PHONETIC(E84)</f>
        <v/>
      </c>
      <c r="F83" s="138"/>
      <c r="G83" s="138"/>
      <c r="H83" s="138"/>
      <c r="I83" s="138"/>
      <c r="J83" s="138"/>
      <c r="K83" s="138"/>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42"/>
      <c r="C84" s="143"/>
      <c r="D84" s="144"/>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42"/>
      <c r="C85" s="143"/>
      <c r="D85" s="144"/>
      <c r="E85" s="137" t="str">
        <f>PHONETIC(E86)</f>
        <v/>
      </c>
      <c r="F85" s="138"/>
      <c r="G85" s="138"/>
      <c r="H85" s="138"/>
      <c r="I85" s="138"/>
      <c r="J85" s="138"/>
      <c r="K85" s="138"/>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45"/>
      <c r="C86" s="146"/>
      <c r="D86" s="147"/>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sheetData>
  <sheetProtection sheet="1" selectLockedCells="1"/>
  <mergeCells count="224">
    <mergeCell ref="B8:E8"/>
    <mergeCell ref="G8:AJ8"/>
    <mergeCell ref="B9:D10"/>
    <mergeCell ref="E9:K9"/>
    <mergeCell ref="L9:M10"/>
    <mergeCell ref="N9:Y10"/>
    <mergeCell ref="Z9:AJ10"/>
    <mergeCell ref="E10:K10"/>
    <mergeCell ref="B2:AJ2"/>
    <mergeCell ref="B3:AJ3"/>
    <mergeCell ref="AA4:AC4"/>
    <mergeCell ref="AD4:AF4"/>
    <mergeCell ref="AG4:AJ4"/>
    <mergeCell ref="B6:H6"/>
    <mergeCell ref="I6:U6"/>
    <mergeCell ref="B11:D14"/>
    <mergeCell ref="E11:K11"/>
    <mergeCell ref="L11:M12"/>
    <mergeCell ref="Z11:AJ12"/>
    <mergeCell ref="E12:K12"/>
    <mergeCell ref="E13:K13"/>
    <mergeCell ref="L13:M14"/>
    <mergeCell ref="Z13:AJ14"/>
    <mergeCell ref="E14:K14"/>
    <mergeCell ref="N11:Y12"/>
    <mergeCell ref="N13:Y14"/>
    <mergeCell ref="B15:D18"/>
    <mergeCell ref="E15:K15"/>
    <mergeCell ref="L15:M16"/>
    <mergeCell ref="Z15:AJ16"/>
    <mergeCell ref="E16:K16"/>
    <mergeCell ref="E17:K17"/>
    <mergeCell ref="L17:M18"/>
    <mergeCell ref="Z17:AJ18"/>
    <mergeCell ref="E18:K18"/>
    <mergeCell ref="N15:Y16"/>
    <mergeCell ref="N17:Y18"/>
    <mergeCell ref="B19:D22"/>
    <mergeCell ref="E19:K19"/>
    <mergeCell ref="L19:M20"/>
    <mergeCell ref="Z19:AJ20"/>
    <mergeCell ref="E20:K20"/>
    <mergeCell ref="E21:K21"/>
    <mergeCell ref="L21:M22"/>
    <mergeCell ref="Z21:AJ22"/>
    <mergeCell ref="E22:K22"/>
    <mergeCell ref="N19:Y20"/>
    <mergeCell ref="N21:Y22"/>
    <mergeCell ref="B23:D26"/>
    <mergeCell ref="E23:K23"/>
    <mergeCell ref="L23:M24"/>
    <mergeCell ref="Z23:AJ24"/>
    <mergeCell ref="E24:K24"/>
    <mergeCell ref="E25:K25"/>
    <mergeCell ref="L25:M26"/>
    <mergeCell ref="Z25:AJ26"/>
    <mergeCell ref="E26:K26"/>
    <mergeCell ref="N23:Y24"/>
    <mergeCell ref="N25:Y26"/>
    <mergeCell ref="B27:D30"/>
    <mergeCell ref="E27:K27"/>
    <mergeCell ref="L27:M28"/>
    <mergeCell ref="Z27:AJ28"/>
    <mergeCell ref="E28:K28"/>
    <mergeCell ref="E29:K29"/>
    <mergeCell ref="L29:M30"/>
    <mergeCell ref="Z29:AJ30"/>
    <mergeCell ref="E30:K30"/>
    <mergeCell ref="N27:Y28"/>
    <mergeCell ref="N29:Y30"/>
    <mergeCell ref="B31:D34"/>
    <mergeCell ref="E31:K31"/>
    <mergeCell ref="L31:M32"/>
    <mergeCell ref="Z31:AJ32"/>
    <mergeCell ref="E32:K32"/>
    <mergeCell ref="E33:K33"/>
    <mergeCell ref="L33:M34"/>
    <mergeCell ref="Z33:AJ34"/>
    <mergeCell ref="E34:K34"/>
    <mergeCell ref="N31:Y32"/>
    <mergeCell ref="N33:Y34"/>
    <mergeCell ref="B35:D38"/>
    <mergeCell ref="E35:K35"/>
    <mergeCell ref="L35:M36"/>
    <mergeCell ref="Z35:AJ36"/>
    <mergeCell ref="E36:K36"/>
    <mergeCell ref="E37:K37"/>
    <mergeCell ref="L37:M38"/>
    <mergeCell ref="Z37:AJ38"/>
    <mergeCell ref="E38:K38"/>
    <mergeCell ref="N35:Y36"/>
    <mergeCell ref="N37:Y38"/>
    <mergeCell ref="B39:D42"/>
    <mergeCell ref="E39:K39"/>
    <mergeCell ref="L39:M40"/>
    <mergeCell ref="Z39:AJ40"/>
    <mergeCell ref="E40:K40"/>
    <mergeCell ref="E41:K41"/>
    <mergeCell ref="L41:M42"/>
    <mergeCell ref="Z41:AJ42"/>
    <mergeCell ref="E42:K42"/>
    <mergeCell ref="N39:Y40"/>
    <mergeCell ref="N41:Y42"/>
    <mergeCell ref="B43:D46"/>
    <mergeCell ref="E43:K43"/>
    <mergeCell ref="L43:M44"/>
    <mergeCell ref="Z43:AJ44"/>
    <mergeCell ref="E44:K44"/>
    <mergeCell ref="E45:K45"/>
    <mergeCell ref="L45:M46"/>
    <mergeCell ref="Z45:AJ46"/>
    <mergeCell ref="E46:K46"/>
    <mergeCell ref="N43:Y44"/>
    <mergeCell ref="N45:Y46"/>
    <mergeCell ref="B47:D50"/>
    <mergeCell ref="E47:K47"/>
    <mergeCell ref="L47:M48"/>
    <mergeCell ref="Z47:AJ48"/>
    <mergeCell ref="E48:K48"/>
    <mergeCell ref="E49:K49"/>
    <mergeCell ref="L49:M50"/>
    <mergeCell ref="Z49:AJ50"/>
    <mergeCell ref="E50:K50"/>
    <mergeCell ref="N47:Y48"/>
    <mergeCell ref="N49:Y50"/>
    <mergeCell ref="B51:D54"/>
    <mergeCell ref="E51:K51"/>
    <mergeCell ref="L51:M52"/>
    <mergeCell ref="Z51:AJ52"/>
    <mergeCell ref="E52:K52"/>
    <mergeCell ref="E53:K53"/>
    <mergeCell ref="L53:M54"/>
    <mergeCell ref="Z53:AJ54"/>
    <mergeCell ref="E54:K54"/>
    <mergeCell ref="N51:Y52"/>
    <mergeCell ref="N53:Y54"/>
    <mergeCell ref="B55:D58"/>
    <mergeCell ref="E55:K55"/>
    <mergeCell ref="L55:M56"/>
    <mergeCell ref="Z55:AJ56"/>
    <mergeCell ref="E56:K56"/>
    <mergeCell ref="E57:K57"/>
    <mergeCell ref="L57:M58"/>
    <mergeCell ref="Z57:AJ58"/>
    <mergeCell ref="E58:K58"/>
    <mergeCell ref="N55:Y56"/>
    <mergeCell ref="N57:Y58"/>
    <mergeCell ref="B59:D62"/>
    <mergeCell ref="E59:K59"/>
    <mergeCell ref="L59:M60"/>
    <mergeCell ref="Z59:AJ60"/>
    <mergeCell ref="E60:K60"/>
    <mergeCell ref="E61:K61"/>
    <mergeCell ref="L61:M62"/>
    <mergeCell ref="Z61:AJ62"/>
    <mergeCell ref="E62:K62"/>
    <mergeCell ref="N59:Y60"/>
    <mergeCell ref="N61:Y62"/>
    <mergeCell ref="B63:D66"/>
    <mergeCell ref="E63:K63"/>
    <mergeCell ref="L63:M64"/>
    <mergeCell ref="Z63:AJ64"/>
    <mergeCell ref="E64:K64"/>
    <mergeCell ref="E65:K65"/>
    <mergeCell ref="L65:M66"/>
    <mergeCell ref="Z65:AJ66"/>
    <mergeCell ref="E66:K66"/>
    <mergeCell ref="N63:Y64"/>
    <mergeCell ref="N65:Y66"/>
    <mergeCell ref="B67:D70"/>
    <mergeCell ref="E67:K67"/>
    <mergeCell ref="L67:M68"/>
    <mergeCell ref="Z67:AJ68"/>
    <mergeCell ref="E68:K68"/>
    <mergeCell ref="E69:K69"/>
    <mergeCell ref="L69:M70"/>
    <mergeCell ref="Z69:AJ70"/>
    <mergeCell ref="E70:K70"/>
    <mergeCell ref="N67:Y68"/>
    <mergeCell ref="N69:Y70"/>
    <mergeCell ref="B71:D74"/>
    <mergeCell ref="E71:K71"/>
    <mergeCell ref="L71:M72"/>
    <mergeCell ref="Z71:AJ72"/>
    <mergeCell ref="E72:K72"/>
    <mergeCell ref="E73:K73"/>
    <mergeCell ref="L73:M74"/>
    <mergeCell ref="Z73:AJ74"/>
    <mergeCell ref="E74:K74"/>
    <mergeCell ref="N71:Y72"/>
    <mergeCell ref="N73:Y74"/>
    <mergeCell ref="B75:D78"/>
    <mergeCell ref="E75:K75"/>
    <mergeCell ref="L75:M76"/>
    <mergeCell ref="Z75:AJ76"/>
    <mergeCell ref="E76:K76"/>
    <mergeCell ref="E77:K77"/>
    <mergeCell ref="L77:M78"/>
    <mergeCell ref="Z77:AJ78"/>
    <mergeCell ref="E78:K78"/>
    <mergeCell ref="N75:Y76"/>
    <mergeCell ref="N77:Y78"/>
    <mergeCell ref="B79:D82"/>
    <mergeCell ref="E79:K79"/>
    <mergeCell ref="L79:M80"/>
    <mergeCell ref="Z79:AJ80"/>
    <mergeCell ref="E80:K80"/>
    <mergeCell ref="E81:K81"/>
    <mergeCell ref="L81:M82"/>
    <mergeCell ref="Z81:AJ82"/>
    <mergeCell ref="E82:K82"/>
    <mergeCell ref="N79:Y80"/>
    <mergeCell ref="N81:Y82"/>
    <mergeCell ref="B83:D86"/>
    <mergeCell ref="E83:K83"/>
    <mergeCell ref="L83:M84"/>
    <mergeCell ref="Z83:AJ84"/>
    <mergeCell ref="E84:K84"/>
    <mergeCell ref="E85:K85"/>
    <mergeCell ref="L85:M86"/>
    <mergeCell ref="Z85:AJ86"/>
    <mergeCell ref="E86:K86"/>
    <mergeCell ref="N83:Y84"/>
    <mergeCell ref="N85:Y86"/>
  </mergeCells>
  <phoneticPr fontId="2" type="Hiragana"/>
  <dataValidations count="7">
    <dataValidation type="list" allowBlank="1" showInputMessage="1" showErrorMessage="1" sqref="L13:M14 L17:M18 L21:M22 L25:M26 L29:M30 L33:M34 L37:M38 L41:M42 L45:M46 L49:M50 L53:M54 L57:M58 L81:M82 L61:M62 L65:M66 L69:M70 L73:M74 L77:M78 L85:M86" xr:uid="{7EB0AF37-B320-421D-A3C0-8BA9A1F2976C}">
      <formula1>INDIRECT(B11)</formula1>
    </dataValidation>
    <dataValidation allowBlank="1" showInputMessage="1" showErrorMessage="1" error="リストより選択してください" sqref="I6:U6" xr:uid="{4AB4FE44-6BA5-4D4B-8048-F3607A19DA5C}"/>
    <dataValidation type="textLength" operator="equal" allowBlank="1" showInputMessage="1" showErrorMessage="1" error="10桁の番号を記入してください" sqref="Z11:AJ86" xr:uid="{4EC8B219-1B28-43C0-9017-A0945CBA7353}">
      <formula1>10</formula1>
    </dataValidation>
    <dataValidation type="list" allowBlank="1" showInputMessage="1" showErrorMessage="1" sqref="L11:M12 L15:M16 L19:M20 L23:M24 L27:M28 L31:M32 L35:M36 L39:M40 L43:M44 L47:M48 L51:M52 L55:M56 L79:M80 L59:M60 L63:M64 L67:M68 L71:M72 L75:M76 L83:M84" xr:uid="{7B99F8B6-B965-45E0-BE6E-08B5E7430F3A}">
      <formula1>INDIRECT(B11)</formula1>
    </dataValidation>
    <dataValidation type="custom" operator="lessThanOrEqual" allowBlank="1" showErrorMessage="1" error="『全角』で『８文字以内』にしてください" sqref="N11:Y86" xr:uid="{0B8513D7-A378-49F1-A2EE-4479CF5A7AAA}">
      <formula1>AND(N11=DBCS(N11),LEN(N11)&lt;=8)</formula1>
    </dataValidation>
    <dataValidation allowBlank="1" showErrorMessage="1" sqref="B11 B15 B19 B23 B27 B31 B35 B39 B43 B47 B51 B55 B59 B63 B67 B71 B75 B79 B83" xr:uid="{DAE41D94-ACFF-4EAA-9BEE-B0733811D416}"/>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xr:uid="{95D2E975-E280-475C-8FC0-FC65459BC297}">
      <formula1>AND(E12=DBCS(E12))</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2" min="1"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3E30-36C2-402A-8EA1-4F768FC01D16}">
  <dimension ref="B3:M17"/>
  <sheetViews>
    <sheetView workbookViewId="0"/>
  </sheetViews>
  <sheetFormatPr defaultRowHeight="13.5" x14ac:dyDescent="0.15"/>
  <sheetData>
    <row r="3" spans="2:13" x14ac:dyDescent="0.15">
      <c r="B3" t="s">
        <v>41</v>
      </c>
      <c r="C3" t="s">
        <v>42</v>
      </c>
      <c r="D3" t="s">
        <v>43</v>
      </c>
      <c r="E3" t="s">
        <v>44</v>
      </c>
      <c r="F3" t="s">
        <v>45</v>
      </c>
      <c r="G3" t="s">
        <v>46</v>
      </c>
      <c r="H3" t="s">
        <v>47</v>
      </c>
      <c r="I3" t="s">
        <v>48</v>
      </c>
      <c r="J3" t="s">
        <v>49</v>
      </c>
      <c r="K3" t="s">
        <v>50</v>
      </c>
      <c r="L3" t="s">
        <v>51</v>
      </c>
      <c r="M3" t="s">
        <v>52</v>
      </c>
    </row>
    <row r="4" spans="2:13" x14ac:dyDescent="0.15">
      <c r="B4">
        <v>6</v>
      </c>
      <c r="C4">
        <v>5</v>
      </c>
      <c r="D4">
        <v>4</v>
      </c>
      <c r="E4">
        <v>6</v>
      </c>
      <c r="F4">
        <v>5</v>
      </c>
      <c r="G4">
        <v>4</v>
      </c>
      <c r="H4">
        <v>6</v>
      </c>
      <c r="I4">
        <v>5</v>
      </c>
      <c r="J4">
        <v>4</v>
      </c>
      <c r="K4">
        <v>6</v>
      </c>
      <c r="L4">
        <v>5</v>
      </c>
      <c r="M4">
        <v>4</v>
      </c>
    </row>
    <row r="5" spans="2:13" x14ac:dyDescent="0.15">
      <c r="B5">
        <v>5</v>
      </c>
      <c r="C5">
        <v>4</v>
      </c>
      <c r="D5">
        <v>3</v>
      </c>
      <c r="E5">
        <v>5</v>
      </c>
      <c r="F5">
        <v>4</v>
      </c>
      <c r="G5">
        <v>3</v>
      </c>
      <c r="H5">
        <v>5</v>
      </c>
      <c r="I5">
        <v>4</v>
      </c>
      <c r="J5">
        <v>3</v>
      </c>
      <c r="K5">
        <v>5</v>
      </c>
      <c r="L5">
        <v>4</v>
      </c>
      <c r="M5">
        <v>3</v>
      </c>
    </row>
    <row r="6" spans="2:13" x14ac:dyDescent="0.15">
      <c r="B6">
        <v>4</v>
      </c>
      <c r="C6">
        <v>3</v>
      </c>
      <c r="D6">
        <v>2</v>
      </c>
      <c r="E6">
        <v>4</v>
      </c>
      <c r="F6">
        <v>3</v>
      </c>
      <c r="G6">
        <v>2</v>
      </c>
      <c r="H6">
        <v>4</v>
      </c>
      <c r="I6">
        <v>3</v>
      </c>
      <c r="J6">
        <v>2</v>
      </c>
      <c r="K6">
        <v>4</v>
      </c>
      <c r="L6">
        <v>3</v>
      </c>
      <c r="M6">
        <v>2</v>
      </c>
    </row>
    <row r="7" spans="2:13" x14ac:dyDescent="0.15">
      <c r="B7">
        <v>3</v>
      </c>
      <c r="C7">
        <v>2</v>
      </c>
      <c r="D7">
        <v>1</v>
      </c>
      <c r="E7">
        <v>3</v>
      </c>
      <c r="F7">
        <v>2</v>
      </c>
      <c r="G7">
        <v>1</v>
      </c>
      <c r="H7">
        <v>3</v>
      </c>
      <c r="I7">
        <v>2</v>
      </c>
      <c r="J7">
        <v>1</v>
      </c>
      <c r="K7">
        <v>3</v>
      </c>
      <c r="L7">
        <v>2</v>
      </c>
      <c r="M7">
        <v>1</v>
      </c>
    </row>
    <row r="8" spans="2:13" x14ac:dyDescent="0.15">
      <c r="B8">
        <v>2</v>
      </c>
      <c r="C8">
        <v>1</v>
      </c>
      <c r="E8">
        <v>2</v>
      </c>
      <c r="F8">
        <v>1</v>
      </c>
      <c r="H8">
        <v>2</v>
      </c>
      <c r="I8">
        <v>1</v>
      </c>
      <c r="K8">
        <v>2</v>
      </c>
      <c r="L8">
        <v>1</v>
      </c>
    </row>
    <row r="9" spans="2:13" x14ac:dyDescent="0.15">
      <c r="B9">
        <v>1</v>
      </c>
      <c r="E9">
        <v>1</v>
      </c>
      <c r="H9">
        <v>1</v>
      </c>
      <c r="K9">
        <v>1</v>
      </c>
    </row>
    <row r="11" spans="2:13" x14ac:dyDescent="0.15">
      <c r="B11" t="s">
        <v>69</v>
      </c>
      <c r="C11" t="s">
        <v>70</v>
      </c>
      <c r="D11" t="s">
        <v>71</v>
      </c>
      <c r="E11" t="s">
        <v>72</v>
      </c>
    </row>
    <row r="12" spans="2:13" x14ac:dyDescent="0.15">
      <c r="B12">
        <v>6</v>
      </c>
      <c r="C12">
        <v>6</v>
      </c>
      <c r="D12">
        <v>6</v>
      </c>
      <c r="E12">
        <v>6</v>
      </c>
    </row>
    <row r="13" spans="2:13" x14ac:dyDescent="0.15">
      <c r="B13">
        <v>5</v>
      </c>
      <c r="C13">
        <v>5</v>
      </c>
      <c r="D13">
        <v>5</v>
      </c>
      <c r="E13">
        <v>5</v>
      </c>
    </row>
    <row r="14" spans="2:13" x14ac:dyDescent="0.15">
      <c r="B14">
        <v>4</v>
      </c>
      <c r="C14">
        <v>4</v>
      </c>
      <c r="D14">
        <v>4</v>
      </c>
      <c r="E14">
        <v>4</v>
      </c>
    </row>
    <row r="15" spans="2:13" x14ac:dyDescent="0.15">
      <c r="B15">
        <v>3</v>
      </c>
      <c r="C15">
        <v>3</v>
      </c>
      <c r="D15">
        <v>3</v>
      </c>
      <c r="E15">
        <v>3</v>
      </c>
    </row>
    <row r="16" spans="2:13" x14ac:dyDescent="0.15">
      <c r="B16">
        <v>2</v>
      </c>
      <c r="C16">
        <v>2</v>
      </c>
      <c r="D16">
        <v>2</v>
      </c>
      <c r="E16">
        <v>2</v>
      </c>
    </row>
    <row r="17" spans="2:5" x14ac:dyDescent="0.15">
      <c r="B17">
        <v>1</v>
      </c>
      <c r="C17">
        <v>1</v>
      </c>
      <c r="D17">
        <v>1</v>
      </c>
      <c r="E17">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参加申込書</vt:lpstr>
      <vt:lpstr>個人戦男子シングルス</vt:lpstr>
      <vt:lpstr>個人戦女子シングルス</vt:lpstr>
      <vt:lpstr>個人戦男子ダブルス</vt:lpstr>
      <vt:lpstr>個人戦女子ダブルス</vt:lpstr>
      <vt:lpstr>参考資料</vt:lpstr>
      <vt:lpstr>_4BD</vt:lpstr>
      <vt:lpstr>_4BS</vt:lpstr>
      <vt:lpstr>_4GD</vt:lpstr>
      <vt:lpstr>_4GS</vt:lpstr>
      <vt:lpstr>_5BD</vt:lpstr>
      <vt:lpstr>_5BS</vt:lpstr>
      <vt:lpstr>_5GD</vt:lpstr>
      <vt:lpstr>_5GS</vt:lpstr>
      <vt:lpstr>_6BD</vt:lpstr>
      <vt:lpstr>_6BS</vt:lpstr>
      <vt:lpstr>_6GD</vt:lpstr>
      <vt:lpstr>_6GS</vt:lpstr>
      <vt:lpstr>BD</vt:lpstr>
      <vt:lpstr>BS</vt:lpstr>
      <vt:lpstr>GD</vt:lpstr>
      <vt:lpstr>GS</vt:lpstr>
      <vt:lpstr>個人戦女子シングルス!Print_Area</vt:lpstr>
      <vt:lpstr>個人戦女子ダブルス!Print_Area</vt:lpstr>
      <vt:lpstr>個人戦男子シングルス!Print_Area</vt:lpstr>
      <vt:lpstr>個人戦男子ダブルス!Print_Area</vt:lpstr>
      <vt:lpstr>参加申込書!Print_Area</vt:lpstr>
    </vt:vector>
  </TitlesOfParts>
  <Company>株式会社ヒューストン・ソフト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中島純</cp:lastModifiedBy>
  <cp:lastPrinted>2020-08-13T09:32:15Z</cp:lastPrinted>
  <dcterms:created xsi:type="dcterms:W3CDTF">2009-07-07T06:17:53Z</dcterms:created>
  <dcterms:modified xsi:type="dcterms:W3CDTF">2025-08-12T06:27:50Z</dcterms:modified>
</cp:coreProperties>
</file>