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240\OneDrive\ドキュメント\13　県小学生バドミントン連盟\01　大会要項\"/>
    </mc:Choice>
  </mc:AlternateContent>
  <workbookProtection lockStructure="1"/>
  <bookViews>
    <workbookView xWindow="0" yWindow="0" windowWidth="28800" windowHeight="10905" tabRatio="705"/>
  </bookViews>
  <sheets>
    <sheet name="参加申込書" sheetId="12" r:id="rId1"/>
    <sheet name="個人戦男子単" sheetId="14" r:id="rId2"/>
    <sheet name="個人戦女子単" sheetId="28" r:id="rId3"/>
    <sheet name="個人戦男子複6年生以下" sheetId="22" r:id="rId4"/>
    <sheet name="個人戦男子複5年生以下" sheetId="29" r:id="rId5"/>
    <sheet name="個人戦男子複4年生以下" sheetId="30" r:id="rId6"/>
    <sheet name="個人戦女子複6年生以下" sheetId="31" r:id="rId7"/>
    <sheet name="個人戦女子複5年生以下" sheetId="32" r:id="rId8"/>
    <sheet name="個人戦女子複4年生以下" sheetId="33" r:id="rId9"/>
    <sheet name="参加料納入票" sheetId="23" r:id="rId10"/>
  </sheets>
  <definedNames>
    <definedName name="_xlnm.Print_Area" localSheetId="2">個人戦女子単!$B$2:$AJ$41</definedName>
    <definedName name="_xlnm.Print_Area" localSheetId="8">個人戦女子複4年生以下!$B$2:$AJ$33</definedName>
    <definedName name="_xlnm.Print_Area" localSheetId="7">個人戦女子複5年生以下!$B$2:$AJ$33</definedName>
    <definedName name="_xlnm.Print_Area" localSheetId="6">個人戦女子複6年生以下!$B$2:$AJ$33</definedName>
    <definedName name="_xlnm.Print_Area" localSheetId="1">個人戦男子単!$B$2:$AJ$41</definedName>
    <definedName name="_xlnm.Print_Area" localSheetId="5">個人戦男子複4年生以下!$B$2:$AJ$33</definedName>
    <definedName name="_xlnm.Print_Area" localSheetId="4">個人戦男子複5年生以下!$B$2:$AJ$33</definedName>
    <definedName name="_xlnm.Print_Area" localSheetId="3">個人戦男子複6年生以下!$B$2:$AJ$33</definedName>
    <definedName name="_xlnm.Print_Area" localSheetId="0">参加申込書!$B$2:$AJ$47</definedName>
    <definedName name="_xlnm.Print_Area" localSheetId="9">参加料納入票!$B$2:$AJ$25</definedName>
  </definedNames>
  <calcPr calcId="152511"/>
</workbook>
</file>

<file path=xl/calcChain.xml><?xml version="1.0" encoding="utf-8"?>
<calcChain xmlns="http://schemas.openxmlformats.org/spreadsheetml/2006/main">
  <c r="BF46" i="12" l="1"/>
  <c r="AV46" i="12"/>
  <c r="BF45" i="12" l="1"/>
  <c r="BF44" i="12"/>
  <c r="BF43" i="12"/>
  <c r="AV45" i="12"/>
  <c r="AV44" i="12"/>
  <c r="AV43" i="12"/>
  <c r="AT42" i="12"/>
  <c r="Q42" i="12" s="1"/>
  <c r="AC42" i="12" s="1"/>
  <c r="AT41" i="12"/>
  <c r="Q41" i="12" s="1"/>
  <c r="AC41" i="12" s="1"/>
  <c r="Q44" i="12" l="1"/>
  <c r="AC44" i="12" s="1"/>
  <c r="Q43" i="12"/>
  <c r="AC43" i="12" s="1"/>
  <c r="AC45" i="12" s="1"/>
  <c r="I6" i="23" l="1"/>
  <c r="B2" i="23"/>
  <c r="I6" i="33"/>
  <c r="B2" i="33"/>
  <c r="I6" i="32"/>
  <c r="B2" i="32"/>
  <c r="I6" i="31"/>
  <c r="B2" i="31"/>
  <c r="I6" i="30"/>
  <c r="B2" i="30"/>
  <c r="I6" i="29"/>
  <c r="B2" i="29"/>
  <c r="I6" i="22"/>
  <c r="I6" i="28"/>
  <c r="I6" i="14"/>
  <c r="B2" i="22"/>
  <c r="B2" i="28"/>
  <c r="B2" i="14"/>
  <c r="E25" i="33"/>
  <c r="E13" i="32"/>
  <c r="E17" i="31"/>
  <c r="E11" i="31"/>
  <c r="E25" i="31"/>
  <c r="E19" i="32"/>
  <c r="E21" i="31"/>
  <c r="E19" i="31"/>
  <c r="E23" i="33"/>
  <c r="E11" i="32"/>
  <c r="E15" i="31"/>
  <c r="E15" i="33"/>
  <c r="E23" i="31"/>
  <c r="E17" i="32"/>
  <c r="E15" i="32"/>
  <c r="E21" i="33"/>
  <c r="E25" i="32"/>
  <c r="E13" i="31"/>
  <c r="E23" i="32"/>
  <c r="E17" i="33"/>
  <c r="E13" i="33"/>
  <c r="E11" i="33"/>
  <c r="E19" i="33"/>
  <c r="E21" i="32"/>
  <c r="E13" i="30"/>
  <c r="E19" i="30"/>
  <c r="E17" i="30"/>
  <c r="E11" i="30"/>
  <c r="E25" i="30"/>
  <c r="E23" i="30"/>
  <c r="E21" i="30"/>
  <c r="E15" i="30"/>
  <c r="E23" i="29"/>
  <c r="E21" i="29"/>
  <c r="E19" i="29"/>
  <c r="E17" i="29"/>
  <c r="E15" i="29"/>
  <c r="E11" i="29"/>
  <c r="E25" i="29"/>
  <c r="E13" i="29"/>
  <c r="E25" i="22"/>
  <c r="E23" i="22"/>
  <c r="E21" i="22"/>
  <c r="E19" i="22"/>
  <c r="E15" i="22"/>
  <c r="E17" i="22"/>
  <c r="E13" i="22"/>
  <c r="E11" i="22"/>
  <c r="E31" i="28"/>
  <c r="E15" i="28"/>
  <c r="E23" i="28"/>
  <c r="E21" i="28"/>
  <c r="E19" i="28"/>
  <c r="E17" i="28"/>
  <c r="E29" i="28"/>
  <c r="E13" i="28"/>
  <c r="E11" i="28"/>
  <c r="E25" i="28"/>
  <c r="E27" i="28"/>
  <c r="E33" i="28"/>
  <c r="E31" i="14"/>
  <c r="E33" i="14"/>
  <c r="E29" i="14"/>
  <c r="E27" i="14"/>
  <c r="E25" i="14"/>
  <c r="E23" i="14"/>
  <c r="E19" i="14"/>
  <c r="E21" i="14"/>
  <c r="E11" i="14"/>
  <c r="E17" i="14"/>
  <c r="E15" i="14"/>
  <c r="E13" i="14"/>
  <c r="AC10" i="23" l="1"/>
  <c r="AC11" i="23"/>
  <c r="AC12" i="23"/>
  <c r="AC13" i="23"/>
  <c r="AC14" i="23" l="1"/>
  <c r="AC17" i="23" s="1"/>
</calcChain>
</file>

<file path=xl/sharedStrings.xml><?xml version="1.0" encoding="utf-8"?>
<sst xmlns="http://schemas.openxmlformats.org/spreadsheetml/2006/main" count="328" uniqueCount="144">
  <si>
    <t>種目</t>
    <rPh sb="0" eb="2">
      <t>シュモク</t>
    </rPh>
    <phoneticPr fontId="2"/>
  </si>
  <si>
    <t>通　　信　　欄　※　何かありましたらご記入ください　※</t>
    <rPh sb="0" eb="1">
      <t>ツウ</t>
    </rPh>
    <rPh sb="3" eb="4">
      <t>シン</t>
    </rPh>
    <rPh sb="6" eb="7">
      <t>ラン</t>
    </rPh>
    <rPh sb="10" eb="11">
      <t>ナニ</t>
    </rPh>
    <rPh sb="19" eb="21">
      <t>キニュウ</t>
    </rPh>
    <phoneticPr fontId="2"/>
  </si>
  <si>
    <t>No</t>
    <phoneticPr fontId="2"/>
  </si>
  <si>
    <t>申込書</t>
    <rPh sb="0" eb="3">
      <t>モウシコミショ</t>
    </rPh>
    <phoneticPr fontId="2"/>
  </si>
  <si>
    <t>個人戦　男子単</t>
    <rPh sb="0" eb="3">
      <t>コジンセン</t>
    </rPh>
    <rPh sb="4" eb="6">
      <t>ダンシ</t>
    </rPh>
    <rPh sb="6" eb="7">
      <t>タン</t>
    </rPh>
    <phoneticPr fontId="2"/>
  </si>
  <si>
    <t>個人戦　女子単</t>
    <phoneticPr fontId="2"/>
  </si>
  <si>
    <t>参加料納入票</t>
    <rPh sb="0" eb="2">
      <t>サンカ</t>
    </rPh>
    <rPh sb="2" eb="3">
      <t>リョウ</t>
    </rPh>
    <rPh sb="3" eb="5">
      <t>ノウニュウ</t>
    </rPh>
    <rPh sb="5" eb="6">
      <t>ヒョウ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</si>
  <si>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</si>
  <si>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</si>
  <si>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</si>
  <si>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住所</t>
    <rPh sb="0" eb="2">
      <t>ジュウショ</t>
    </rPh>
    <phoneticPr fontId="2"/>
  </si>
  <si>
    <t>〒</t>
    <phoneticPr fontId="2"/>
  </si>
  <si>
    <t>ＦＡＸ</t>
    <phoneticPr fontId="2"/>
  </si>
  <si>
    <t>《個人情報の取扱について》　</t>
    <phoneticPr fontId="2"/>
  </si>
  <si>
    <t>申込書に記載された個人情報は、参加資格の審査及び大会運営のために利用するものです。</t>
    <phoneticPr fontId="2"/>
  </si>
  <si>
    <t>種　目</t>
    <phoneticPr fontId="2"/>
  </si>
  <si>
    <t>人数</t>
    <phoneticPr fontId="2"/>
  </si>
  <si>
    <t>金額</t>
    <phoneticPr fontId="2"/>
  </si>
  <si>
    <t>円</t>
    <rPh sb="0" eb="1">
      <t>エン</t>
    </rPh>
    <phoneticPr fontId="2"/>
  </si>
  <si>
    <t>　個人戦（男子単）</t>
    <rPh sb="1" eb="3">
      <t>コジン</t>
    </rPh>
    <rPh sb="5" eb="7">
      <t>ダンシ</t>
    </rPh>
    <rPh sb="7" eb="8">
      <t>タン</t>
    </rPh>
    <phoneticPr fontId="2"/>
  </si>
  <si>
    <t>人</t>
    <rPh sb="0" eb="1">
      <t>ヒト</t>
    </rPh>
    <phoneticPr fontId="2"/>
  </si>
  <si>
    <t>　個人戦（女子単）</t>
    <rPh sb="1" eb="3">
      <t>コジン</t>
    </rPh>
    <rPh sb="5" eb="7">
      <t>ジョシ</t>
    </rPh>
    <rPh sb="7" eb="8">
      <t>タン</t>
    </rPh>
    <phoneticPr fontId="2"/>
  </si>
  <si>
    <t>　個人戦（男子複）</t>
    <rPh sb="1" eb="3">
      <t>コジン</t>
    </rPh>
    <rPh sb="5" eb="7">
      <t>ダンシ</t>
    </rPh>
    <rPh sb="7" eb="8">
      <t>フク</t>
    </rPh>
    <phoneticPr fontId="2"/>
  </si>
  <si>
    <t>組</t>
    <rPh sb="0" eb="1">
      <t>クミ</t>
    </rPh>
    <phoneticPr fontId="2"/>
  </si>
  <si>
    <t>　個人戦（女子複）</t>
    <rPh sb="1" eb="3">
      <t>コジン</t>
    </rPh>
    <rPh sb="5" eb="7">
      <t>ジョシ</t>
    </rPh>
    <rPh sb="7" eb="8">
      <t>フク</t>
    </rPh>
    <phoneticPr fontId="2"/>
  </si>
  <si>
    <t>個人戦　男子複　6年生以下</t>
    <rPh sb="0" eb="3">
      <t>コジンセン</t>
    </rPh>
    <rPh sb="4" eb="6">
      <t>ダンシ</t>
    </rPh>
    <rPh sb="6" eb="7">
      <t>フク</t>
    </rPh>
    <rPh sb="9" eb="13">
      <t>ネンセイイカ</t>
    </rPh>
    <phoneticPr fontId="2"/>
  </si>
  <si>
    <t>個人戦　男子複　5年生以下</t>
    <rPh sb="0" eb="3">
      <t>コジンセン</t>
    </rPh>
    <rPh sb="4" eb="6">
      <t>ダンシ</t>
    </rPh>
    <rPh sb="6" eb="7">
      <t>フク</t>
    </rPh>
    <rPh sb="9" eb="13">
      <t>ネンセイイカ</t>
    </rPh>
    <phoneticPr fontId="2"/>
  </si>
  <si>
    <t>個人戦　男子複　4年生以下</t>
    <rPh sb="0" eb="3">
      <t>コジンセン</t>
    </rPh>
    <rPh sb="4" eb="6">
      <t>ダンシ</t>
    </rPh>
    <rPh sb="6" eb="7">
      <t>フク</t>
    </rPh>
    <rPh sb="9" eb="13">
      <t>ネンセイイカ</t>
    </rPh>
    <phoneticPr fontId="2"/>
  </si>
  <si>
    <t>個人戦　女子複　6年生以下</t>
    <rPh sb="0" eb="3">
      <t>コジンセン</t>
    </rPh>
    <rPh sb="4" eb="6">
      <t>ジョシ</t>
    </rPh>
    <rPh sb="6" eb="7">
      <t>フク</t>
    </rPh>
    <rPh sb="9" eb="13">
      <t>ネンセイイカ</t>
    </rPh>
    <phoneticPr fontId="2"/>
  </si>
  <si>
    <t>個人戦　女子複　5年生以下</t>
    <rPh sb="0" eb="3">
      <t>コジンセン</t>
    </rPh>
    <rPh sb="4" eb="6">
      <t>ジョシ</t>
    </rPh>
    <rPh sb="6" eb="7">
      <t>フク</t>
    </rPh>
    <rPh sb="9" eb="13">
      <t>ネンセイイカ</t>
    </rPh>
    <phoneticPr fontId="2"/>
  </si>
  <si>
    <t>個人戦　女子複　4年生以下</t>
    <rPh sb="0" eb="3">
      <t>コジンセン</t>
    </rPh>
    <rPh sb="4" eb="6">
      <t>ジョシ</t>
    </rPh>
    <rPh sb="6" eb="7">
      <t>フク</t>
    </rPh>
    <rPh sb="9" eb="13">
      <t>ネンセイイカ</t>
    </rPh>
    <phoneticPr fontId="2"/>
  </si>
  <si>
    <t>《申し込み方法について》　</t>
    <rPh sb="5" eb="7">
      <t>ホウホウ</t>
    </rPh>
    <phoneticPr fontId="2"/>
  </si>
  <si>
    <t>メール送信先</t>
    <rPh sb="3" eb="5">
      <t>ソウシン</t>
    </rPh>
    <rPh sb="5" eb="6">
      <t>サキ</t>
    </rPh>
    <phoneticPr fontId="2"/>
  </si>
  <si>
    <t>入力指定セルには</t>
    <phoneticPr fontId="2"/>
  </si>
  <si>
    <t>入力に当たっては、誤字等がないように注意してください。</t>
    <rPh sb="0" eb="2">
      <t>ニュウリョク</t>
    </rPh>
    <phoneticPr fontId="2"/>
  </si>
  <si>
    <t>Ｐ－１</t>
    <phoneticPr fontId="2"/>
  </si>
  <si>
    <t>Ｐ－２</t>
    <phoneticPr fontId="2"/>
  </si>
  <si>
    <t>振込金合計</t>
    <phoneticPr fontId="2"/>
  </si>
  <si>
    <t>小　　　　　計</t>
    <rPh sb="0" eb="1">
      <t>ショウ</t>
    </rPh>
    <rPh sb="6" eb="7">
      <t>ケイ</t>
    </rPh>
    <phoneticPr fontId="2"/>
  </si>
  <si>
    <t>〔参加選手〕</t>
    <rPh sb="1" eb="3">
      <t>サンカ</t>
    </rPh>
    <phoneticPr fontId="2"/>
  </si>
  <si>
    <t>個人戦申込書</t>
    <rPh sb="0" eb="2">
      <t>こじん</t>
    </rPh>
    <phoneticPr fontId="2" type="Hiragana" alignment="center"/>
  </si>
  <si>
    <t>地区</t>
    <rPh sb="0" eb="2">
      <t>ちく</t>
    </rPh>
    <phoneticPr fontId="2" type="Hiragana" alignment="center"/>
  </si>
  <si>
    <t>種目</t>
    <rPh sb="0" eb="2">
      <t>しゅもく</t>
    </rPh>
    <phoneticPr fontId="2" type="Hiragana" alignment="center"/>
  </si>
  <si>
    <t>男子単</t>
    <rPh sb="0" eb="2">
      <t>だんし</t>
    </rPh>
    <rPh sb="2" eb="3">
      <t>たん</t>
    </rPh>
    <phoneticPr fontId="2" type="Hiragana" alignment="center"/>
  </si>
  <si>
    <t>地　区</t>
    <rPh sb="0" eb="1">
      <t>ち</t>
    </rPh>
    <rPh sb="2" eb="3">
      <t>く</t>
    </rPh>
    <phoneticPr fontId="2" type="Hiragana" alignment="center"/>
  </si>
  <si>
    <t>ふりなが</t>
    <phoneticPr fontId="2" type="Hiragana" alignment="center"/>
  </si>
  <si>
    <t>所属クラブ名</t>
    <rPh sb="5" eb="6">
      <t>めい</t>
    </rPh>
    <phoneticPr fontId="2" type="Hiragana" alignment="center"/>
  </si>
  <si>
    <t>(公財)日本バドミントン協会登録番号</t>
    <phoneticPr fontId="2" type="Hiragana" alignment="center"/>
  </si>
  <si>
    <t>順　位</t>
    <rPh sb="0" eb="1">
      <t>じゅん</t>
    </rPh>
    <rPh sb="2" eb="3">
      <t>くらい</t>
    </rPh>
    <phoneticPr fontId="2" type="Hiragana" alignment="center"/>
  </si>
  <si>
    <t>氏　　名</t>
    <rPh sb="0" eb="1">
      <t>し</t>
    </rPh>
    <rPh sb="3" eb="4">
      <t>な</t>
    </rPh>
    <phoneticPr fontId="2" type="Hiragana" alignment="center"/>
  </si>
  <si>
    <t>６年生以下</t>
    <phoneticPr fontId="2" type="Hiragana" alignment="center"/>
  </si>
  <si>
    <t>1位</t>
    <rPh sb="1" eb="2">
      <t>い</t>
    </rPh>
    <phoneticPr fontId="2" type="Hiragana" alignment="center"/>
  </si>
  <si>
    <t>2位</t>
    <rPh sb="1" eb="2">
      <t>い</t>
    </rPh>
    <phoneticPr fontId="2" type="Hiragana" alignment="center"/>
  </si>
  <si>
    <t>3位</t>
    <rPh sb="1" eb="2">
      <t>い</t>
    </rPh>
    <phoneticPr fontId="2" type="Hiragana" alignment="center"/>
  </si>
  <si>
    <t>4位</t>
    <rPh sb="1" eb="2">
      <t>い</t>
    </rPh>
    <phoneticPr fontId="2" type="Hiragana" alignment="center"/>
  </si>
  <si>
    <t>５年生以下</t>
    <phoneticPr fontId="2" type="Hiragana" alignment="center"/>
  </si>
  <si>
    <t>４年生以下</t>
    <phoneticPr fontId="2" type="Hiragana" alignment="center"/>
  </si>
  <si>
    <t>通　　信　　欄　※　何かありましたらご記入ください　※</t>
    <rPh sb="0" eb="1">
      <t>つう</t>
    </rPh>
    <rPh sb="3" eb="4">
      <t>しん</t>
    </rPh>
    <rPh sb="6" eb="7">
      <t>らん</t>
    </rPh>
    <rPh sb="10" eb="11">
      <t>なに</t>
    </rPh>
    <rPh sb="19" eb="21">
      <t>きにゅう</t>
    </rPh>
    <phoneticPr fontId="2" type="Hiragana" alignment="center"/>
  </si>
  <si>
    <t>6BS</t>
  </si>
  <si>
    <t>6BS</t>
    <phoneticPr fontId="2" type="Hiragana" alignment="center"/>
  </si>
  <si>
    <t>5BS</t>
    <phoneticPr fontId="2" type="Hiragana" alignment="center"/>
  </si>
  <si>
    <t>5BS</t>
  </si>
  <si>
    <t>4BS</t>
  </si>
  <si>
    <t>4BS</t>
    <phoneticPr fontId="2" type="Hiragana" alignment="center"/>
  </si>
  <si>
    <t>地区名</t>
    <rPh sb="0" eb="2">
      <t>チク</t>
    </rPh>
    <rPh sb="2" eb="3">
      <t>メイ</t>
    </rPh>
    <phoneticPr fontId="2"/>
  </si>
  <si>
    <t>上記資料を別シートの内容にて申し込みいたします。</t>
    <rPh sb="5" eb="6">
      <t>ベツ</t>
    </rPh>
    <rPh sb="10" eb="12">
      <t>ナイヨウ</t>
    </rPh>
    <phoneticPr fontId="2"/>
  </si>
  <si>
    <t>-</t>
    <phoneticPr fontId="2" type="Hiragana" alignment="center"/>
  </si>
  <si>
    <t>携帯電話</t>
    <rPh sb="0" eb="2">
      <t>ケイタイ</t>
    </rPh>
    <rPh sb="2" eb="4">
      <t>デンワ</t>
    </rPh>
    <phoneticPr fontId="2"/>
  </si>
  <si>
    <t>entry@fukuoka-ebf.site</t>
    <phoneticPr fontId="2"/>
  </si>
  <si>
    <t>福岡県小学生バドミントン連盟　事務局　　中島　純</t>
    <rPh sb="0" eb="3">
      <t>フクオカケン</t>
    </rPh>
    <rPh sb="3" eb="6">
      <t>ショウガクセイ</t>
    </rPh>
    <rPh sb="12" eb="14">
      <t>レンメイ</t>
    </rPh>
    <rPh sb="15" eb="18">
      <t>ジムキョク</t>
    </rPh>
    <rPh sb="20" eb="22">
      <t>ナカシマ</t>
    </rPh>
    <rPh sb="23" eb="24">
      <t>ジュン</t>
    </rPh>
    <phoneticPr fontId="2"/>
  </si>
  <si>
    <r>
      <t>申し込み方法は、</t>
    </r>
    <r>
      <rPr>
        <b/>
        <sz val="10"/>
        <color indexed="10"/>
        <rFont val="ＭＳ Ｐ明朝"/>
        <family val="1"/>
        <charset val="128"/>
      </rPr>
      <t>本ファイルに</t>
    </r>
    <r>
      <rPr>
        <sz val="10"/>
        <rFont val="ＭＳ Ｐ明朝"/>
        <family val="1"/>
        <charset val="128"/>
      </rPr>
      <t>ご入力の上、</t>
    </r>
    <r>
      <rPr>
        <b/>
        <sz val="10"/>
        <rFont val="ＭＳ Ｐ明朝"/>
        <family val="1"/>
        <charset val="128"/>
      </rPr>
      <t>メール</t>
    </r>
    <r>
      <rPr>
        <sz val="10"/>
        <rFont val="ＭＳ Ｐ明朝"/>
        <family val="1"/>
        <charset val="128"/>
      </rPr>
      <t>にてお送りください。</t>
    </r>
    <rPh sb="4" eb="6">
      <t>ホウホウ</t>
    </rPh>
    <rPh sb="8" eb="9">
      <t>ホン</t>
    </rPh>
    <rPh sb="15" eb="17">
      <t>ニュウリョク</t>
    </rPh>
    <rPh sb="18" eb="19">
      <t>ウエ</t>
    </rPh>
    <rPh sb="26" eb="27">
      <t>オク</t>
    </rPh>
    <phoneticPr fontId="2"/>
  </si>
  <si>
    <t>選択指定セルには</t>
    <rPh sb="0" eb="2">
      <t>センタク</t>
    </rPh>
    <rPh sb="2" eb="4">
      <t>シテイ</t>
    </rPh>
    <phoneticPr fontId="2"/>
  </si>
  <si>
    <t>の色が入っています。セルに空欄がないよう作成ください。</t>
    <rPh sb="1" eb="2">
      <t>イロ</t>
    </rPh>
    <rPh sb="3" eb="4">
      <t>ハイ</t>
    </rPh>
    <phoneticPr fontId="2"/>
  </si>
  <si>
    <t>Ｐ－１</t>
    <phoneticPr fontId="2" type="Hiragana" alignment="center"/>
  </si>
  <si>
    <t>女子単</t>
    <rPh sb="0" eb="2">
      <t>じょし</t>
    </rPh>
    <rPh sb="2" eb="3">
      <t>たん</t>
    </rPh>
    <phoneticPr fontId="2" type="Hiragana" alignment="center"/>
  </si>
  <si>
    <t>Ｐ－２</t>
    <phoneticPr fontId="2" type="Hiragana" alignment="center"/>
  </si>
  <si>
    <t>6GS</t>
    <phoneticPr fontId="2" type="Hiragana"/>
  </si>
  <si>
    <t>6GS</t>
    <phoneticPr fontId="2" type="Hiragana"/>
  </si>
  <si>
    <t>5GS</t>
    <phoneticPr fontId="2" type="Hiragana"/>
  </si>
  <si>
    <t>4GS</t>
    <phoneticPr fontId="2" type="Hiragana"/>
  </si>
  <si>
    <t>個人戦申込書</t>
    <rPh sb="0" eb="2">
      <t>こじん</t>
    </rPh>
    <phoneticPr fontId="2" type="Hiragana"/>
  </si>
  <si>
    <t>Ｐ-３</t>
    <phoneticPr fontId="2" type="Hiragana"/>
  </si>
  <si>
    <t>種目</t>
    <rPh sb="0" eb="2">
      <t>しゅもく</t>
    </rPh>
    <phoneticPr fontId="2" type="Hiragana"/>
  </si>
  <si>
    <t>男子6年生以下複</t>
    <rPh sb="0" eb="2">
      <t>だんし</t>
    </rPh>
    <rPh sb="3" eb="5">
      <t>ねんせい</t>
    </rPh>
    <rPh sb="5" eb="7">
      <t>いか</t>
    </rPh>
    <rPh sb="7" eb="8">
      <t>ふく</t>
    </rPh>
    <phoneticPr fontId="2" type="Hiragana"/>
  </si>
  <si>
    <t>６年生以下</t>
    <phoneticPr fontId="2" type="Hiragana"/>
  </si>
  <si>
    <t>1位</t>
    <rPh sb="1" eb="2">
      <t>い</t>
    </rPh>
    <phoneticPr fontId="2" type="Hiragana"/>
  </si>
  <si>
    <t>2位</t>
    <rPh sb="1" eb="2">
      <t>い</t>
    </rPh>
    <phoneticPr fontId="2" type="Hiragana"/>
  </si>
  <si>
    <t>3位</t>
    <rPh sb="1" eb="2">
      <t>い</t>
    </rPh>
    <phoneticPr fontId="2" type="Hiragana"/>
  </si>
  <si>
    <t>4位</t>
    <rPh sb="1" eb="2">
      <t>い</t>
    </rPh>
    <phoneticPr fontId="2" type="Hiragana"/>
  </si>
  <si>
    <t>通　　信　　欄　※　何かありましたらご記入ください　※</t>
    <rPh sb="0" eb="1">
      <t>つう</t>
    </rPh>
    <rPh sb="3" eb="4">
      <t>しん</t>
    </rPh>
    <rPh sb="6" eb="7">
      <t>らん</t>
    </rPh>
    <rPh sb="10" eb="11">
      <t>なに</t>
    </rPh>
    <rPh sb="19" eb="21">
      <t>きにゅう</t>
    </rPh>
    <phoneticPr fontId="2" type="Hiragana"/>
  </si>
  <si>
    <t>6BD</t>
    <phoneticPr fontId="2" type="Hiragana"/>
  </si>
  <si>
    <t>Ｐ－３</t>
  </si>
  <si>
    <t>Ｐ－４</t>
  </si>
  <si>
    <t>Ｐ－５</t>
  </si>
  <si>
    <t>Ｐ－６</t>
  </si>
  <si>
    <t>Ｐ－７</t>
  </si>
  <si>
    <t>Ｐ－８</t>
  </si>
  <si>
    <t>１</t>
    <phoneticPr fontId="2" type="Hiragana" alignment="center"/>
  </si>
  <si>
    <t>２</t>
    <phoneticPr fontId="2" type="Hiragana" alignment="center"/>
  </si>
  <si>
    <t>３</t>
  </si>
  <si>
    <t>４</t>
  </si>
  <si>
    <t>５</t>
  </si>
  <si>
    <t>６</t>
  </si>
  <si>
    <t>７</t>
  </si>
  <si>
    <t>８</t>
  </si>
  <si>
    <t>男子5年生以下複</t>
    <rPh sb="0" eb="2">
      <t>だんし</t>
    </rPh>
    <rPh sb="3" eb="5">
      <t>ねんせい</t>
    </rPh>
    <rPh sb="5" eb="7">
      <t>いか</t>
    </rPh>
    <rPh sb="7" eb="8">
      <t>ふく</t>
    </rPh>
    <phoneticPr fontId="2" type="Hiragana"/>
  </si>
  <si>
    <t>５年生以下</t>
    <phoneticPr fontId="2" type="Hiragana"/>
  </si>
  <si>
    <t>Ｐ-５</t>
    <phoneticPr fontId="2" type="Hiragana"/>
  </si>
  <si>
    <t>男子4年生以下複</t>
    <rPh sb="0" eb="2">
      <t>だんし</t>
    </rPh>
    <rPh sb="3" eb="5">
      <t>ねんせい</t>
    </rPh>
    <rPh sb="5" eb="7">
      <t>いか</t>
    </rPh>
    <rPh sb="7" eb="8">
      <t>ふく</t>
    </rPh>
    <phoneticPr fontId="2" type="Hiragana"/>
  </si>
  <si>
    <t>女子6年生以下複</t>
    <rPh sb="3" eb="5">
      <t>ねんせい</t>
    </rPh>
    <rPh sb="5" eb="7">
      <t>いか</t>
    </rPh>
    <rPh sb="7" eb="8">
      <t>ふく</t>
    </rPh>
    <phoneticPr fontId="2" type="Hiragana"/>
  </si>
  <si>
    <t>Ｐ-６</t>
    <phoneticPr fontId="2" type="Hiragana"/>
  </si>
  <si>
    <t>女子5年生以下複</t>
    <rPh sb="0" eb="2">
      <t>じょし</t>
    </rPh>
    <rPh sb="3" eb="5">
      <t>ねんせい</t>
    </rPh>
    <rPh sb="5" eb="7">
      <t>いか</t>
    </rPh>
    <rPh sb="7" eb="8">
      <t>ふく</t>
    </rPh>
    <phoneticPr fontId="2" type="Hiragana"/>
  </si>
  <si>
    <t>女子4年生以下複</t>
    <rPh sb="0" eb="2">
      <t>じょし</t>
    </rPh>
    <rPh sb="3" eb="5">
      <t>ねんせい</t>
    </rPh>
    <rPh sb="5" eb="7">
      <t>いか</t>
    </rPh>
    <rPh sb="7" eb="8">
      <t>ふく</t>
    </rPh>
    <phoneticPr fontId="2" type="Hiragana"/>
  </si>
  <si>
    <t>Ｐ-８</t>
    <phoneticPr fontId="2" type="Hiragana"/>
  </si>
  <si>
    <t>Ｐ-９</t>
    <phoneticPr fontId="2"/>
  </si>
  <si>
    <t>男子シングルス</t>
    <rPh sb="0" eb="2">
      <t>だんし</t>
    </rPh>
    <phoneticPr fontId="2" type="Hiragana" alignment="center"/>
  </si>
  <si>
    <t>女子シングルス</t>
    <rPh sb="0" eb="2">
      <t>じょし</t>
    </rPh>
    <phoneticPr fontId="2" type="Hiragana" alignment="center"/>
  </si>
  <si>
    <t>男子ダブルス</t>
    <rPh sb="0" eb="2">
      <t>だんし</t>
    </rPh>
    <phoneticPr fontId="2" type="Hiragana" alignment="center"/>
  </si>
  <si>
    <t>6年</t>
    <rPh sb="1" eb="2">
      <t>ねん</t>
    </rPh>
    <phoneticPr fontId="2" type="Hiragana" alignment="center"/>
  </si>
  <si>
    <t>5年</t>
    <rPh sb="1" eb="2">
      <t>ねん</t>
    </rPh>
    <phoneticPr fontId="2" type="Hiragana" alignment="center"/>
  </si>
  <si>
    <t>4年</t>
    <rPh sb="1" eb="2">
      <t>ねん</t>
    </rPh>
    <phoneticPr fontId="2" type="Hiragana" alignment="center"/>
  </si>
  <si>
    <t>計</t>
    <rPh sb="0" eb="1">
      <t>けい</t>
    </rPh>
    <phoneticPr fontId="2" type="Hiragana" alignment="center"/>
  </si>
  <si>
    <t>女子ダブルス</t>
    <rPh sb="0" eb="2">
      <t>じょし</t>
    </rPh>
    <phoneticPr fontId="2" type="Hiragana" alignment="center"/>
  </si>
  <si>
    <t>Ｐ-４</t>
    <phoneticPr fontId="2" type="Hiragana"/>
  </si>
  <si>
    <t>(公財)日本バドミントン協会登録番号</t>
    <phoneticPr fontId="2" type="Hiragana" alignment="center"/>
  </si>
  <si>
    <t>５年生以下</t>
    <phoneticPr fontId="2" type="Hiragana"/>
  </si>
  <si>
    <t>5BD</t>
    <phoneticPr fontId="2" type="Hiragana"/>
  </si>
  <si>
    <t>5BD</t>
    <phoneticPr fontId="2" type="Hiragana"/>
  </si>
  <si>
    <t>5BD</t>
    <phoneticPr fontId="2" type="Hiragana"/>
  </si>
  <si>
    <t>ふりなが</t>
    <phoneticPr fontId="2" type="Hiragana" alignment="center"/>
  </si>
  <si>
    <t>４年生以下</t>
    <phoneticPr fontId="2" type="Hiragana"/>
  </si>
  <si>
    <t>4BD</t>
    <phoneticPr fontId="2" type="Hiragana"/>
  </si>
  <si>
    <t>4BD</t>
    <phoneticPr fontId="2" type="Hiragana"/>
  </si>
  <si>
    <t>4BD</t>
    <phoneticPr fontId="2" type="Hiragana"/>
  </si>
  <si>
    <t>6GD</t>
    <phoneticPr fontId="2" type="Hiragana"/>
  </si>
  <si>
    <t>ふりなが</t>
    <phoneticPr fontId="2" type="Hiragana" alignment="center"/>
  </si>
  <si>
    <t>４年生以下</t>
    <phoneticPr fontId="2" type="Hiragana"/>
  </si>
  <si>
    <t>4GD</t>
    <phoneticPr fontId="2" type="Hiragana"/>
  </si>
  <si>
    <t>Ｐ-７</t>
    <phoneticPr fontId="2" type="Hiragana"/>
  </si>
  <si>
    <t>5GD</t>
    <phoneticPr fontId="2" type="Hiragana"/>
  </si>
  <si>
    <t>5GD</t>
    <phoneticPr fontId="2" type="Hiragana"/>
  </si>
  <si>
    <t>選択してください</t>
    <phoneticPr fontId="2" type="Hiragana" alignment="center"/>
  </si>
  <si>
    <t>第39回 福岡県小学生選抜バドミントン大会</t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</si>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</sst>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E7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14" fillId="0" borderId="5" xfId="0" applyFont="1" applyFill="1" applyBorder="1" applyAlignment="1" applyProtection="1">
      <alignment vertical="center" shrinkToFit="1"/>
    </xf>
    <xf numFmtId="0" fontId="14" fillId="0" borderId="6" xfId="0" applyFont="1" applyBorder="1" applyAlignment="1" applyProtection="1">
      <alignment vertical="center" shrinkToFit="1"/>
    </xf>
    <xf numFmtId="0" fontId="14" fillId="0" borderId="5" xfId="0" applyFont="1" applyBorder="1" applyAlignment="1" applyProtection="1">
      <alignment vertical="center" shrinkToFit="1"/>
    </xf>
    <xf numFmtId="0" fontId="14" fillId="0" borderId="9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vertical="center" shrinkToFit="1"/>
    </xf>
    <xf numFmtId="0" fontId="9" fillId="0" borderId="9" xfId="0" applyFont="1" applyBorder="1" applyAlignment="1" applyProtection="1">
      <alignment vertical="center" shrinkToFit="1"/>
    </xf>
    <xf numFmtId="0" fontId="5" fillId="0" borderId="9" xfId="0" applyFont="1" applyBorder="1" applyAlignment="1" applyProtection="1">
      <alignment vertical="center" shrinkToFit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vertical="center" shrinkToFi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4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vertical="center" shrinkToFit="1"/>
    </xf>
    <xf numFmtId="0" fontId="14" fillId="0" borderId="4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vertical="center" shrinkToFit="1"/>
    </xf>
    <xf numFmtId="49" fontId="5" fillId="0" borderId="5" xfId="0" applyNumberFormat="1" applyFont="1" applyBorder="1" applyAlignment="1" applyProtection="1">
      <alignment vertical="center" shrinkToFit="1"/>
    </xf>
    <xf numFmtId="49" fontId="5" fillId="0" borderId="6" xfId="0" applyNumberFormat="1" applyFont="1" applyBorder="1" applyAlignment="1" applyProtection="1">
      <alignment vertical="center" shrinkToFit="1"/>
    </xf>
    <xf numFmtId="49" fontId="5" fillId="0" borderId="12" xfId="0" applyNumberFormat="1" applyFont="1" applyBorder="1" applyAlignment="1" applyProtection="1">
      <alignment vertical="center" shrinkToFit="1"/>
    </xf>
    <xf numFmtId="49" fontId="5" fillId="0" borderId="13" xfId="0" applyNumberFormat="1" applyFont="1" applyBorder="1" applyAlignment="1" applyProtection="1">
      <alignment vertical="center" shrinkToFit="1"/>
    </xf>
    <xf numFmtId="49" fontId="5" fillId="0" borderId="1" xfId="0" applyNumberFormat="1" applyFont="1" applyBorder="1" applyAlignment="1" applyProtection="1">
      <alignment vertical="center" shrinkToFit="1"/>
    </xf>
    <xf numFmtId="49" fontId="5" fillId="0" borderId="7" xfId="0" applyNumberFormat="1" applyFont="1" applyBorder="1" applyAlignment="1" applyProtection="1">
      <alignment vertical="center" shrinkToFit="1"/>
    </xf>
    <xf numFmtId="49" fontId="5" fillId="0" borderId="0" xfId="0" applyNumberFormat="1" applyFont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right" vertical="center" shrinkToFit="1"/>
    </xf>
    <xf numFmtId="49" fontId="5" fillId="0" borderId="9" xfId="0" applyNumberFormat="1" applyFont="1" applyBorder="1" applyAlignment="1" applyProtection="1">
      <alignment vertical="center" shrinkToFit="1"/>
    </xf>
    <xf numFmtId="49" fontId="5" fillId="0" borderId="10" xfId="0" applyNumberFormat="1" applyFont="1" applyBorder="1" applyAlignment="1" applyProtection="1">
      <alignment vertical="center" shrinkToFit="1"/>
    </xf>
    <xf numFmtId="49" fontId="5" fillId="0" borderId="9" xfId="0" applyNumberFormat="1" applyFont="1" applyBorder="1" applyAlignment="1" applyProtection="1">
      <alignment horizontal="center" vertical="center" shrinkToFit="1"/>
    </xf>
    <xf numFmtId="49" fontId="5" fillId="0" borderId="9" xfId="0" applyNumberFormat="1" applyFont="1" applyFill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vertical="center" shrinkToFit="1"/>
    </xf>
    <xf numFmtId="49" fontId="8" fillId="0" borderId="0" xfId="0" applyNumberFormat="1" applyFont="1" applyAlignment="1" applyProtection="1">
      <alignment vertical="center" shrinkToFit="1"/>
    </xf>
    <xf numFmtId="49" fontId="5" fillId="0" borderId="3" xfId="0" applyNumberFormat="1" applyFont="1" applyBorder="1" applyAlignment="1" applyProtection="1">
      <alignment vertical="center" shrinkToFit="1"/>
    </xf>
    <xf numFmtId="49" fontId="5" fillId="0" borderId="4" xfId="0" applyNumberFormat="1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 shrinkToFit="1"/>
    </xf>
    <xf numFmtId="0" fontId="5" fillId="0" borderId="6" xfId="0" applyFont="1" applyBorder="1" applyAlignment="1" applyProtection="1">
      <alignment vertical="center" shrinkToFit="1"/>
    </xf>
    <xf numFmtId="0" fontId="5" fillId="0" borderId="9" xfId="0" applyFont="1" applyBorder="1" applyAlignment="1" applyProtection="1">
      <alignment vertical="center" shrinkToFit="1"/>
    </xf>
    <xf numFmtId="0" fontId="14" fillId="0" borderId="9" xfId="0" applyFont="1" applyBorder="1" applyAlignment="1" applyProtection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</xf>
    <xf numFmtId="0" fontId="8" fillId="5" borderId="5" xfId="0" applyFont="1" applyFill="1" applyBorder="1" applyAlignment="1" applyProtection="1">
      <alignment horizontal="center" vertical="center" shrinkToFit="1"/>
    </xf>
    <xf numFmtId="0" fontId="8" fillId="5" borderId="9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38" fontId="9" fillId="0" borderId="5" xfId="1" applyFont="1" applyBorder="1" applyAlignment="1" applyProtection="1">
      <alignment horizontal="right" vertical="center" shrinkToFit="1"/>
    </xf>
    <xf numFmtId="38" fontId="9" fillId="0" borderId="9" xfId="1" applyFont="1" applyBorder="1" applyAlignment="1" applyProtection="1">
      <alignment horizontal="right" vertical="center" shrinkToFit="1"/>
    </xf>
    <xf numFmtId="38" fontId="8" fillId="0" borderId="8" xfId="2" applyNumberFormat="1" applyFont="1" applyBorder="1" applyAlignment="1" applyProtection="1">
      <alignment horizontal="right" vertical="center" shrinkToFit="1"/>
    </xf>
    <xf numFmtId="38" fontId="8" fillId="0" borderId="37" xfId="1" applyFont="1" applyFill="1" applyBorder="1" applyAlignment="1" applyProtection="1">
      <alignment horizontal="right" vertical="center" shrinkToFit="1"/>
    </xf>
    <xf numFmtId="38" fontId="8" fillId="0" borderId="9" xfId="1" applyFont="1" applyFill="1" applyBorder="1" applyAlignment="1" applyProtection="1">
      <alignment horizontal="right" vertical="center" shrinkToFit="1"/>
    </xf>
    <xf numFmtId="0" fontId="14" fillId="0" borderId="5" xfId="0" applyFont="1" applyFill="1" applyBorder="1" applyAlignment="1" applyProtection="1">
      <alignment horizontal="center" vertical="center" shrinkToFit="1"/>
    </xf>
    <xf numFmtId="0" fontId="14" fillId="0" borderId="9" xfId="0" applyFont="1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distributed" vertical="center" shrinkToFit="1"/>
    </xf>
    <xf numFmtId="38" fontId="9" fillId="0" borderId="3" xfId="1" applyFont="1" applyBorder="1" applyAlignment="1" applyProtection="1">
      <alignment horizontal="right" vertical="center" shrinkToFit="1"/>
    </xf>
    <xf numFmtId="38" fontId="9" fillId="0" borderId="8" xfId="1" applyFont="1" applyBorder="1" applyAlignment="1" applyProtection="1">
      <alignment horizontal="right" vertical="center" shrinkToFit="1"/>
    </xf>
    <xf numFmtId="49" fontId="5" fillId="0" borderId="94" xfId="0" applyNumberFormat="1" applyFont="1" applyBorder="1" applyAlignment="1" applyProtection="1">
      <alignment horizontal="center" vertical="center" shrinkToFit="1"/>
    </xf>
    <xf numFmtId="49" fontId="5" fillId="0" borderId="20" xfId="0" applyNumberFormat="1" applyFont="1" applyBorder="1" applyAlignment="1" applyProtection="1">
      <alignment horizontal="center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</xf>
    <xf numFmtId="49" fontId="5" fillId="0" borderId="20" xfId="0" applyNumberFormat="1" applyFont="1" applyBorder="1" applyAlignment="1" applyProtection="1">
      <alignment horizontal="left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</xf>
    <xf numFmtId="49" fontId="5" fillId="0" borderId="2" xfId="0" applyNumberFormat="1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vertical="center" shrinkToFit="1"/>
    </xf>
    <xf numFmtId="0" fontId="14" fillId="0" borderId="9" xfId="0" applyFont="1" applyFill="1" applyBorder="1" applyAlignment="1" applyProtection="1">
      <alignment horizontal="distributed" vertical="center" shrinkToFit="1"/>
    </xf>
    <xf numFmtId="0" fontId="14" fillId="0" borderId="9" xfId="0" applyFont="1" applyBorder="1" applyAlignment="1" applyProtection="1">
      <alignment horizontal="distributed" vertical="center" shrinkToFit="1"/>
    </xf>
    <xf numFmtId="49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distributed" vertical="center" shrinkToFit="1"/>
    </xf>
    <xf numFmtId="49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horizontal="righ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49" fontId="5" fillId="0" borderId="0" xfId="0" applyNumberFormat="1" applyFont="1" applyAlignment="1" applyProtection="1">
      <alignment horizontal="center" vertical="center" shrinkToFit="1"/>
    </xf>
    <xf numFmtId="49" fontId="5" fillId="2" borderId="0" xfId="0" applyNumberFormat="1" applyFont="1" applyFill="1" applyAlignment="1" applyProtection="1">
      <alignment horizontal="right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</xf>
    <xf numFmtId="49" fontId="6" fillId="0" borderId="77" xfId="0" applyNumberFormat="1" applyFont="1" applyBorder="1" applyAlignment="1" applyProtection="1">
      <alignment horizontal="center" vertical="center" shrinkToFit="1"/>
    </xf>
    <xf numFmtId="49" fontId="6" fillId="0" borderId="78" xfId="0" applyNumberFormat="1" applyFont="1" applyBorder="1" applyAlignment="1" applyProtection="1">
      <alignment horizontal="center" vertical="center" shrinkToFit="1"/>
    </xf>
    <xf numFmtId="49" fontId="6" fillId="4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8" xfId="0" applyNumberFormat="1" applyFont="1" applyBorder="1" applyAlignment="1" applyProtection="1">
      <alignment horizontal="center" vertical="center" shrinkToFit="1"/>
    </xf>
    <xf numFmtId="49" fontId="5" fillId="0" borderId="89" xfId="0" applyNumberFormat="1" applyFont="1" applyBorder="1" applyAlignment="1" applyProtection="1">
      <alignment horizontal="center" vertical="center" shrinkToFit="1"/>
    </xf>
    <xf numFmtId="49" fontId="5" fillId="0" borderId="90" xfId="0" applyNumberFormat="1" applyFont="1" applyBorder="1" applyAlignment="1" applyProtection="1">
      <alignment horizontal="center" vertical="center" shrinkToFit="1"/>
    </xf>
    <xf numFmtId="49" fontId="5" fillId="0" borderId="91" xfId="0" applyNumberFormat="1" applyFont="1" applyBorder="1" applyAlignment="1" applyProtection="1">
      <alignment horizontal="center" vertical="center" shrinkToFit="1"/>
    </xf>
    <xf numFmtId="49" fontId="5" fillId="0" borderId="92" xfId="0" applyNumberFormat="1" applyFont="1" applyBorder="1" applyAlignment="1" applyProtection="1">
      <alignment horizontal="center" vertical="center" shrinkToFit="1"/>
    </xf>
    <xf numFmtId="49" fontId="5" fillId="0" borderId="86" xfId="0" applyNumberFormat="1" applyFont="1" applyBorder="1" applyAlignment="1" applyProtection="1">
      <alignment horizontal="center" vertical="center" shrinkToFit="1"/>
    </xf>
    <xf numFmtId="49" fontId="5" fillId="0" borderId="8" xfId="0" applyNumberFormat="1" applyFont="1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center" vertical="center" shrinkToFit="1"/>
    </xf>
    <xf numFmtId="49" fontId="5" fillId="0" borderId="8" xfId="0" applyNumberFormat="1" applyFont="1" applyBorder="1" applyAlignment="1" applyProtection="1">
      <alignment horizontal="left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49" fontId="5" fillId="0" borderId="21" xfId="0" applyNumberFormat="1" applyFont="1" applyBorder="1" applyAlignment="1" applyProtection="1">
      <alignment horizontal="center" vertical="center" shrinkToFit="1"/>
    </xf>
    <xf numFmtId="49" fontId="5" fillId="0" borderId="93" xfId="0" applyNumberFormat="1" applyFont="1" applyBorder="1" applyAlignment="1" applyProtection="1">
      <alignment horizontal="center" vertical="center" shrinkToFit="1"/>
    </xf>
    <xf numFmtId="49" fontId="5" fillId="0" borderId="9" xfId="0" applyNumberFormat="1" applyFont="1" applyBorder="1" applyAlignment="1" applyProtection="1">
      <alignment horizontal="center" vertical="center" shrinkToFit="1"/>
    </xf>
    <xf numFmtId="49" fontId="5" fillId="0" borderId="6" xfId="0" applyNumberFormat="1" applyFont="1" applyBorder="1" applyAlignment="1" applyProtection="1">
      <alignment horizontal="center" vertical="center" shrinkToFit="1"/>
    </xf>
    <xf numFmtId="49" fontId="5" fillId="0" borderId="9" xfId="0" applyNumberFormat="1" applyFont="1" applyBorder="1" applyAlignment="1" applyProtection="1">
      <alignment horizontal="left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</xf>
    <xf numFmtId="49" fontId="5" fillId="0" borderId="19" xfId="0" applyNumberFormat="1" applyFont="1" applyBorder="1" applyAlignment="1" applyProtection="1">
      <alignment horizontal="center" vertical="center" shrinkToFit="1"/>
    </xf>
    <xf numFmtId="49" fontId="5" fillId="0" borderId="10" xfId="0" applyNumberFormat="1" applyFont="1" applyBorder="1" applyAlignment="1" applyProtection="1">
      <alignment horizontal="distributed" vertical="center" shrinkToFit="1"/>
    </xf>
    <xf numFmtId="49" fontId="5" fillId="2" borderId="9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indent="1" shrinkToFit="1"/>
    </xf>
    <xf numFmtId="0" fontId="10" fillId="0" borderId="0" xfId="0" applyFont="1" applyBorder="1" applyAlignment="1" applyProtection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 shrinkToFit="1"/>
    </xf>
    <xf numFmtId="49" fontId="5" fillId="0" borderId="12" xfId="0" applyNumberFormat="1" applyFont="1" applyBorder="1" applyAlignment="1" applyProtection="1">
      <alignment horizontal="center" vertical="center" shrinkToFit="1"/>
    </xf>
    <xf numFmtId="49" fontId="5" fillId="0" borderId="13" xfId="0" applyNumberFormat="1" applyFont="1" applyBorder="1" applyAlignment="1" applyProtection="1">
      <alignment horizontal="center" vertical="center" shrinkToFit="1"/>
    </xf>
    <xf numFmtId="0" fontId="3" fillId="0" borderId="3" xfId="3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1" shrinkToFit="1"/>
    </xf>
    <xf numFmtId="49" fontId="5" fillId="3" borderId="5" xfId="0" applyNumberFormat="1" applyFont="1" applyFill="1" applyBorder="1" applyAlignment="1" applyProtection="1">
      <alignment horizontal="right" vertical="center" shrinkToFit="1"/>
    </xf>
    <xf numFmtId="49" fontId="5" fillId="3" borderId="6" xfId="0" applyNumberFormat="1" applyFont="1" applyFill="1" applyBorder="1" applyAlignment="1" applyProtection="1">
      <alignment horizontal="right" vertical="center" shrinkToFit="1"/>
    </xf>
    <xf numFmtId="0" fontId="7" fillId="0" borderId="27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49" fontId="5" fillId="4" borderId="5" xfId="0" applyNumberFormat="1" applyFont="1" applyFill="1" applyBorder="1" applyAlignment="1" applyProtection="1">
      <alignment horizontal="right" vertical="center" shrinkToFit="1"/>
    </xf>
    <xf numFmtId="49" fontId="5" fillId="4" borderId="6" xfId="0" applyNumberFormat="1" applyFont="1" applyFill="1" applyBorder="1" applyAlignment="1" applyProtection="1">
      <alignment horizontal="right" vertical="center" shrinkToFit="1"/>
    </xf>
    <xf numFmtId="0" fontId="14" fillId="0" borderId="35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</xf>
    <xf numFmtId="0" fontId="5" fillId="0" borderId="45" xfId="0" applyFont="1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 shrinkToFit="1"/>
    </xf>
    <xf numFmtId="0" fontId="14" fillId="2" borderId="14" xfId="0" applyFont="1" applyFill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176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5" xfId="0" applyNumberFormat="1" applyFont="1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horizontal="center" vertical="center" shrinkToFit="1"/>
      <protection locked="0"/>
    </xf>
    <xf numFmtId="176" fontId="5" fillId="0" borderId="67" xfId="0" applyNumberFormat="1" applyFont="1" applyBorder="1" applyAlignment="1" applyProtection="1">
      <alignment horizontal="center" vertical="center" shrinkToFit="1"/>
      <protection locked="0"/>
    </xf>
    <xf numFmtId="176" fontId="5" fillId="0" borderId="47" xfId="0" applyNumberFormat="1" applyFont="1" applyBorder="1" applyAlignment="1" applyProtection="1">
      <alignment horizontal="center" vertical="center" shrinkToFit="1"/>
      <protection locked="0"/>
    </xf>
    <xf numFmtId="176" fontId="5" fillId="0" borderId="48" xfId="0" applyNumberFormat="1" applyFont="1" applyBorder="1" applyAlignment="1" applyProtection="1">
      <alignment horizontal="center" vertical="center" shrinkToFit="1"/>
      <protection locked="0"/>
    </xf>
    <xf numFmtId="176" fontId="5" fillId="0" borderId="76" xfId="0" applyNumberFormat="1" applyFont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176" fontId="5" fillId="0" borderId="52" xfId="0" applyNumberFormat="1" applyFont="1" applyBorder="1" applyAlignment="1" applyProtection="1">
      <alignment horizontal="center" vertical="center" shrinkToFit="1"/>
      <protection locked="0"/>
    </xf>
    <xf numFmtId="176" fontId="5" fillId="0" borderId="53" xfId="0" applyNumberFormat="1" applyFont="1" applyBorder="1" applyAlignment="1" applyProtection="1">
      <alignment horizontal="center" vertical="center" shrinkToFit="1"/>
      <protection locked="0"/>
    </xf>
    <xf numFmtId="176" fontId="5" fillId="0" borderId="70" xfId="0" applyNumberFormat="1" applyFont="1" applyBorder="1" applyAlignment="1" applyProtection="1">
      <alignment horizontal="center"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80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84" xfId="0" applyFont="1" applyFill="1" applyBorder="1" applyAlignment="1" applyProtection="1">
      <alignment horizontal="center" vertical="center" shrinkToFit="1"/>
      <protection locked="0"/>
    </xf>
    <xf numFmtId="0" fontId="5" fillId="2" borderId="85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4" fillId="0" borderId="64" xfId="0" applyFont="1" applyFill="1" applyBorder="1" applyAlignment="1" applyProtection="1">
      <alignment horizontal="center" vertical="center" textRotation="255" shrinkToFit="1"/>
    </xf>
    <xf numFmtId="0" fontId="14" fillId="0" borderId="66" xfId="0" applyFont="1" applyFill="1" applyBorder="1" applyAlignment="1" applyProtection="1">
      <alignment horizontal="center" vertical="center" textRotation="255" shrinkToFit="1"/>
    </xf>
    <xf numFmtId="0" fontId="14" fillId="0" borderId="69" xfId="0" applyFont="1" applyFill="1" applyBorder="1" applyAlignment="1" applyProtection="1">
      <alignment horizontal="center" vertical="center" textRotation="255" shrinkToFit="1"/>
    </xf>
    <xf numFmtId="0" fontId="14" fillId="0" borderId="42" xfId="0" applyFont="1" applyFill="1" applyBorder="1" applyAlignment="1" applyProtection="1">
      <alignment horizontal="center" vertical="center" shrinkToFit="1"/>
    </xf>
    <xf numFmtId="0" fontId="14" fillId="0" borderId="44" xfId="0" applyFont="1" applyFill="1" applyBorder="1" applyAlignment="1" applyProtection="1">
      <alignment horizontal="center" vertical="center" shrinkToFit="1"/>
    </xf>
    <xf numFmtId="0" fontId="14" fillId="0" borderId="16" xfId="0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50" xfId="0" applyFont="1" applyBorder="1" applyAlignment="1" applyProtection="1">
      <alignment horizontal="center" vertical="center" shrinkToFit="1"/>
    </xf>
    <xf numFmtId="0" fontId="5" fillId="0" borderId="51" xfId="0" applyFont="1" applyBorder="1" applyAlignment="1" applyProtection="1">
      <alignment horizontal="center" vertical="center" shrinkToFit="1"/>
    </xf>
    <xf numFmtId="0" fontId="14" fillId="2" borderId="28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Fill="1" applyBorder="1" applyAlignment="1" applyProtection="1">
      <alignment horizontal="center" vertical="center" shrinkToFit="1"/>
    </xf>
    <xf numFmtId="0" fontId="14" fillId="0" borderId="61" xfId="0" applyFont="1" applyFill="1" applyBorder="1" applyAlignment="1" applyProtection="1">
      <alignment horizontal="center" vertical="center" shrinkToFit="1"/>
    </xf>
    <xf numFmtId="0" fontId="14" fillId="0" borderId="41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4" fillId="0" borderId="71" xfId="0" applyFont="1" applyFill="1" applyBorder="1" applyAlignment="1" applyProtection="1">
      <alignment horizontal="center" vertical="center" textRotation="255" shrinkToFit="1"/>
    </xf>
    <xf numFmtId="0" fontId="14" fillId="0" borderId="55" xfId="0" applyFont="1" applyFill="1" applyBorder="1" applyAlignment="1" applyProtection="1">
      <alignment horizontal="center" vertical="center" shrinkToFit="1"/>
    </xf>
    <xf numFmtId="0" fontId="14" fillId="0" borderId="56" xfId="0" applyFont="1" applyFill="1" applyBorder="1" applyAlignment="1" applyProtection="1">
      <alignment horizontal="center" vertical="center" shrinkToFit="1"/>
    </xf>
    <xf numFmtId="0" fontId="14" fillId="2" borderId="57" xfId="0" applyFont="1" applyFill="1" applyBorder="1" applyAlignment="1" applyProtection="1">
      <alignment horizontal="center" vertical="center" shrinkToFit="1"/>
      <protection locked="0"/>
    </xf>
    <xf numFmtId="0" fontId="14" fillId="0" borderId="58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176" fontId="5" fillId="2" borderId="5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58" xfId="0" applyNumberFormat="1" applyFont="1" applyBorder="1" applyAlignment="1" applyProtection="1">
      <alignment horizontal="center" vertical="center" shrinkToFit="1"/>
      <protection locked="0"/>
    </xf>
    <xf numFmtId="176" fontId="5" fillId="0" borderId="72" xfId="0" applyNumberFormat="1" applyFont="1" applyBorder="1" applyAlignment="1" applyProtection="1">
      <alignment horizontal="center" vertical="center" shrinkToFit="1"/>
      <protection locked="0"/>
    </xf>
    <xf numFmtId="0" fontId="5" fillId="2" borderId="81" xfId="0" applyFont="1" applyFill="1" applyBorder="1" applyAlignment="1" applyProtection="1">
      <alignment horizontal="center" vertical="center" shrinkToFit="1"/>
      <protection locked="0"/>
    </xf>
    <xf numFmtId="0" fontId="5" fillId="2" borderId="82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left" vertical="center" shrinkToFit="1"/>
      <protection locked="0"/>
    </xf>
    <xf numFmtId="0" fontId="14" fillId="2" borderId="23" xfId="0" applyFont="1" applyFill="1" applyBorder="1" applyAlignment="1" applyProtection="1">
      <alignment horizontal="left" vertical="center" shrinkToFit="1"/>
      <protection locked="0"/>
    </xf>
    <xf numFmtId="0" fontId="14" fillId="2" borderId="17" xfId="0" applyFont="1" applyFill="1" applyBorder="1" applyAlignment="1" applyProtection="1">
      <alignment horizontal="left" vertical="center" shrinkToFit="1"/>
      <protection locked="0"/>
    </xf>
    <xf numFmtId="0" fontId="14" fillId="2" borderId="14" xfId="0" applyFont="1" applyFill="1" applyBorder="1" applyAlignment="1" applyProtection="1">
      <alignment horizontal="left" vertical="center" shrinkToFit="1"/>
      <protection locked="0"/>
    </xf>
    <xf numFmtId="0" fontId="14" fillId="2" borderId="22" xfId="0" applyFont="1" applyFill="1" applyBorder="1" applyAlignment="1" applyProtection="1">
      <alignment horizontal="left" vertical="center" shrinkToFit="1"/>
      <protection locked="0"/>
    </xf>
    <xf numFmtId="0" fontId="14" fillId="2" borderId="15" xfId="0" applyFont="1" applyFill="1" applyBorder="1" applyAlignment="1" applyProtection="1">
      <alignment horizontal="left" vertical="center" shrinkToFit="1"/>
      <protection locked="0"/>
    </xf>
    <xf numFmtId="0" fontId="14" fillId="2" borderId="31" xfId="0" applyFont="1" applyFill="1" applyBorder="1" applyAlignment="1" applyProtection="1">
      <alignment horizontal="left" vertical="center" shrinkToFit="1"/>
      <protection locked="0"/>
    </xf>
    <xf numFmtId="0" fontId="14" fillId="2" borderId="32" xfId="0" applyFont="1" applyFill="1" applyBorder="1" applyAlignment="1" applyProtection="1">
      <alignment horizontal="left" vertical="center" shrinkToFit="1"/>
      <protection locked="0"/>
    </xf>
    <xf numFmtId="0" fontId="14" fillId="2" borderId="33" xfId="0" applyFont="1" applyFill="1" applyBorder="1" applyAlignment="1" applyProtection="1">
      <alignment horizontal="left" vertical="center" shrinkToFit="1"/>
      <protection locked="0"/>
    </xf>
    <xf numFmtId="0" fontId="14" fillId="0" borderId="73" xfId="0" applyFont="1" applyFill="1" applyBorder="1" applyAlignment="1" applyProtection="1">
      <alignment horizontal="center" vertical="center" textRotation="255" shrinkToFit="1"/>
    </xf>
    <xf numFmtId="0" fontId="14" fillId="0" borderId="74" xfId="0" applyFont="1" applyFill="1" applyBorder="1" applyAlignment="1" applyProtection="1">
      <alignment horizontal="center" vertical="center" textRotation="255" shrinkToFit="1"/>
    </xf>
    <xf numFmtId="0" fontId="14" fillId="0" borderId="75" xfId="0" applyFont="1" applyFill="1" applyBorder="1" applyAlignment="1" applyProtection="1">
      <alignment horizontal="center" vertical="center" textRotation="255" shrinkToFit="1"/>
    </xf>
    <xf numFmtId="0" fontId="14" fillId="0" borderId="5" xfId="0" applyFont="1" applyBorder="1" applyAlignment="1" applyProtection="1">
      <alignment horizontal="center" vertical="center" shrinkToFit="1"/>
    </xf>
    <xf numFmtId="176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68" xfId="0" applyNumberFormat="1" applyFont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</xf>
    <xf numFmtId="0" fontId="4" fillId="0" borderId="78" xfId="0" applyNumberFormat="1" applyFont="1" applyFill="1" applyBorder="1" applyAlignment="1" applyProtection="1">
      <alignment horizontal="center" vertical="center" shrinkToFit="1"/>
    </xf>
    <xf numFmtId="0" fontId="4" fillId="0" borderId="79" xfId="0" applyNumberFormat="1" applyFont="1" applyFill="1" applyBorder="1" applyAlignment="1" applyProtection="1">
      <alignment horizontal="center" vertical="center" shrinkToFit="1"/>
    </xf>
    <xf numFmtId="0" fontId="6" fillId="0" borderId="78" xfId="0" applyFont="1" applyBorder="1" applyAlignment="1" applyProtection="1">
      <alignment horizontal="center" vertical="center" shrinkToFit="1"/>
    </xf>
    <xf numFmtId="0" fontId="6" fillId="0" borderId="79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center" vertical="center" shrinkToFit="1"/>
    </xf>
    <xf numFmtId="0" fontId="14" fillId="0" borderId="3" xfId="0" applyFont="1" applyFill="1" applyBorder="1" applyAlignment="1" applyProtection="1">
      <alignment horizontal="center" vertical="center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0" fontId="6" fillId="0" borderId="77" xfId="0" applyFont="1" applyBorder="1" applyAlignment="1" applyProtection="1">
      <alignment horizontal="center" vertical="center" shrinkToFit="1"/>
    </xf>
    <xf numFmtId="0" fontId="14" fillId="0" borderId="62" xfId="0" applyFont="1" applyFill="1" applyBorder="1" applyAlignment="1" applyProtection="1">
      <alignment horizontal="distributed" vertical="center" justifyLastLine="1" shrinkToFit="1"/>
    </xf>
    <xf numFmtId="0" fontId="5" fillId="0" borderId="61" xfId="0" applyFont="1" applyBorder="1" applyAlignment="1" applyProtection="1">
      <alignment horizontal="distributed" vertical="center" justifyLastLine="1"/>
    </xf>
    <xf numFmtId="0" fontId="5" fillId="0" borderId="63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21" xfId="0" applyFont="1" applyBorder="1" applyAlignment="1" applyProtection="1">
      <alignment horizontal="distributed" vertical="center" justifyLastLine="1"/>
    </xf>
    <xf numFmtId="0" fontId="14" fillId="0" borderId="87" xfId="0" applyFont="1" applyFill="1" applyBorder="1" applyAlignment="1" applyProtection="1">
      <alignment horizontal="center" vertical="center" textRotation="255" shrinkToFit="1"/>
    </xf>
    <xf numFmtId="38" fontId="8" fillId="0" borderId="38" xfId="2" applyNumberFormat="1" applyFont="1" applyBorder="1" applyAlignment="1" applyProtection="1">
      <alignment horizontal="right" vertical="center" shrinkToFit="1"/>
    </xf>
    <xf numFmtId="38" fontId="8" fillId="0" borderId="39" xfId="2" applyNumberFormat="1" applyFont="1" applyBorder="1" applyAlignment="1" applyProtection="1">
      <alignment horizontal="right" vertical="center" shrinkToFit="1"/>
    </xf>
    <xf numFmtId="0" fontId="5" fillId="0" borderId="5" xfId="0" applyFont="1" applyFill="1" applyBorder="1" applyAlignment="1" applyProtection="1">
      <alignment horizontal="distributed" vertical="center" indent="3" shrinkToFit="1"/>
    </xf>
    <xf numFmtId="0" fontId="5" fillId="0" borderId="9" xfId="0" applyFont="1" applyBorder="1" applyAlignment="1">
      <alignment horizontal="distributed" vertical="center" indent="3" shrinkToFit="1"/>
    </xf>
    <xf numFmtId="0" fontId="5" fillId="0" borderId="19" xfId="0" applyFont="1" applyBorder="1" applyAlignment="1">
      <alignment horizontal="distributed" vertical="center" indent="3" shrinkToFit="1"/>
    </xf>
    <xf numFmtId="0" fontId="8" fillId="2" borderId="5" xfId="0" applyFont="1" applyFill="1" applyBorder="1" applyAlignment="1" applyProtection="1">
      <alignment horizontal="right" vertical="center" shrinkToFit="1"/>
      <protection locked="0"/>
    </xf>
    <xf numFmtId="0" fontId="8" fillId="2" borderId="9" xfId="0" applyFont="1" applyFill="1" applyBorder="1" applyAlignment="1" applyProtection="1">
      <alignment horizontal="right" vertical="center" shrinkToFit="1"/>
      <protection locked="0"/>
    </xf>
    <xf numFmtId="0" fontId="13" fillId="0" borderId="8" xfId="0" applyFont="1" applyBorder="1" applyAlignment="1">
      <alignment vertical="center" shrinkToFit="1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E7E7"/>
      <color rgb="FFFFFFCC"/>
      <color rgb="FFCCFFCC"/>
      <color rgb="FFD6FBA5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da.toshiyuki.4c@spec.ed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BG46"/>
  <sheetViews>
    <sheetView tabSelected="1" view="pageBreakPreview" zoomScaleNormal="100" zoomScaleSheetLayoutView="100" workbookViewId="0">
      <selection activeCell="K4" sqref="K4:AH4"/>
    </sheetView>
  </sheetViews>
  <sheetFormatPr defaultColWidth="2.625" defaultRowHeight="13.5"/>
  <cols>
    <col min="1" max="40" width="2.625" style="41"/>
    <col min="41" max="59" width="0" style="41" hidden="1" customWidth="1"/>
    <col min="60" max="16384" width="2.625" style="41"/>
  </cols>
  <sheetData>
    <row r="2" spans="2:36" s="24" customFormat="1" ht="30" customHeight="1">
      <c r="B2" s="83" t="s">
        <v>142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2:36" s="24" customFormat="1" ht="9.9499999999999993" customHeight="1" thickBot="1"/>
    <row r="4" spans="2:36" s="24" customFormat="1" ht="30" customHeight="1" thickBot="1">
      <c r="D4" s="84" t="s">
        <v>64</v>
      </c>
      <c r="E4" s="85"/>
      <c r="F4" s="85"/>
      <c r="G4" s="85"/>
      <c r="H4" s="85"/>
      <c r="I4" s="85"/>
      <c r="J4" s="85"/>
      <c r="K4" s="86" t="s">
        <v>141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</row>
    <row r="5" spans="2:36" s="24" customFormat="1" ht="20.100000000000001" customHeight="1" thickBot="1"/>
    <row r="6" spans="2:36" s="24" customFormat="1" ht="18" customHeight="1" thickBot="1">
      <c r="D6" s="88" t="s">
        <v>2</v>
      </c>
      <c r="E6" s="89"/>
      <c r="F6" s="89"/>
      <c r="G6" s="89"/>
      <c r="H6" s="90"/>
      <c r="I6" s="91" t="s">
        <v>0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  <c r="AB6" s="91" t="s">
        <v>3</v>
      </c>
      <c r="AC6" s="89"/>
      <c r="AD6" s="89"/>
      <c r="AE6" s="89"/>
      <c r="AF6" s="89"/>
      <c r="AG6" s="89"/>
      <c r="AH6" s="92"/>
    </row>
    <row r="7" spans="2:36" s="24" customFormat="1" ht="18" customHeight="1" thickTop="1">
      <c r="D7" s="93" t="s">
        <v>97</v>
      </c>
      <c r="E7" s="94"/>
      <c r="F7" s="94"/>
      <c r="G7" s="94"/>
      <c r="H7" s="95"/>
      <c r="I7" s="39"/>
      <c r="J7" s="96" t="s">
        <v>4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40"/>
      <c r="AB7" s="97" t="s">
        <v>35</v>
      </c>
      <c r="AC7" s="94"/>
      <c r="AD7" s="94"/>
      <c r="AE7" s="94"/>
      <c r="AF7" s="94"/>
      <c r="AG7" s="94"/>
      <c r="AH7" s="98"/>
    </row>
    <row r="8" spans="2:36" s="24" customFormat="1" ht="18" customHeight="1">
      <c r="D8" s="99" t="s">
        <v>98</v>
      </c>
      <c r="E8" s="100"/>
      <c r="F8" s="100"/>
      <c r="G8" s="100"/>
      <c r="H8" s="101"/>
      <c r="I8" s="25"/>
      <c r="J8" s="102" t="s">
        <v>5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26"/>
      <c r="AB8" s="103" t="s">
        <v>36</v>
      </c>
      <c r="AC8" s="100"/>
      <c r="AD8" s="100"/>
      <c r="AE8" s="100"/>
      <c r="AF8" s="100"/>
      <c r="AG8" s="100"/>
      <c r="AH8" s="104"/>
    </row>
    <row r="9" spans="2:36" s="24" customFormat="1" ht="18" customHeight="1">
      <c r="D9" s="99" t="s">
        <v>99</v>
      </c>
      <c r="E9" s="100"/>
      <c r="F9" s="100"/>
      <c r="G9" s="100"/>
      <c r="H9" s="101"/>
      <c r="I9" s="25"/>
      <c r="J9" s="102" t="s">
        <v>25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26"/>
      <c r="AB9" s="103" t="s">
        <v>91</v>
      </c>
      <c r="AC9" s="100"/>
      <c r="AD9" s="100"/>
      <c r="AE9" s="100"/>
      <c r="AF9" s="100"/>
      <c r="AG9" s="100"/>
      <c r="AH9" s="104"/>
    </row>
    <row r="10" spans="2:36" s="24" customFormat="1" ht="18" customHeight="1">
      <c r="D10" s="99" t="s">
        <v>100</v>
      </c>
      <c r="E10" s="100"/>
      <c r="F10" s="100"/>
      <c r="G10" s="100"/>
      <c r="H10" s="101"/>
      <c r="I10" s="25"/>
      <c r="J10" s="102" t="s">
        <v>26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26"/>
      <c r="AB10" s="103" t="s">
        <v>92</v>
      </c>
      <c r="AC10" s="100"/>
      <c r="AD10" s="100"/>
      <c r="AE10" s="100"/>
      <c r="AF10" s="100"/>
      <c r="AG10" s="100"/>
      <c r="AH10" s="104"/>
    </row>
    <row r="11" spans="2:36" s="24" customFormat="1" ht="18" customHeight="1">
      <c r="D11" s="99" t="s">
        <v>101</v>
      </c>
      <c r="E11" s="100"/>
      <c r="F11" s="100"/>
      <c r="G11" s="100"/>
      <c r="H11" s="101"/>
      <c r="I11" s="25"/>
      <c r="J11" s="102" t="s">
        <v>27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26"/>
      <c r="AB11" s="103" t="s">
        <v>93</v>
      </c>
      <c r="AC11" s="100"/>
      <c r="AD11" s="100"/>
      <c r="AE11" s="100"/>
      <c r="AF11" s="100"/>
      <c r="AG11" s="100"/>
      <c r="AH11" s="104"/>
    </row>
    <row r="12" spans="2:36" s="24" customFormat="1" ht="18" customHeight="1">
      <c r="D12" s="99" t="s">
        <v>102</v>
      </c>
      <c r="E12" s="100"/>
      <c r="F12" s="100"/>
      <c r="G12" s="100"/>
      <c r="H12" s="101"/>
      <c r="I12" s="25"/>
      <c r="J12" s="102" t="s">
        <v>28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26"/>
      <c r="AB12" s="103" t="s">
        <v>94</v>
      </c>
      <c r="AC12" s="100"/>
      <c r="AD12" s="100"/>
      <c r="AE12" s="100"/>
      <c r="AF12" s="100"/>
      <c r="AG12" s="100"/>
      <c r="AH12" s="104"/>
    </row>
    <row r="13" spans="2:36" s="24" customFormat="1" ht="18" customHeight="1">
      <c r="D13" s="99" t="s">
        <v>103</v>
      </c>
      <c r="E13" s="100"/>
      <c r="F13" s="100"/>
      <c r="G13" s="100"/>
      <c r="H13" s="101"/>
      <c r="I13" s="27"/>
      <c r="J13" s="102" t="s">
        <v>29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28"/>
      <c r="AB13" s="103" t="s">
        <v>95</v>
      </c>
      <c r="AC13" s="100"/>
      <c r="AD13" s="100"/>
      <c r="AE13" s="100"/>
      <c r="AF13" s="100"/>
      <c r="AG13" s="100"/>
      <c r="AH13" s="104"/>
    </row>
    <row r="14" spans="2:36" s="24" customFormat="1" ht="18" customHeight="1" thickBot="1">
      <c r="D14" s="66" t="s">
        <v>104</v>
      </c>
      <c r="E14" s="67"/>
      <c r="F14" s="67"/>
      <c r="G14" s="67"/>
      <c r="H14" s="68"/>
      <c r="I14" s="29"/>
      <c r="J14" s="69" t="s">
        <v>30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30"/>
      <c r="AB14" s="70" t="s">
        <v>96</v>
      </c>
      <c r="AC14" s="67"/>
      <c r="AD14" s="67"/>
      <c r="AE14" s="67"/>
      <c r="AF14" s="67"/>
      <c r="AG14" s="67"/>
      <c r="AH14" s="71"/>
    </row>
    <row r="15" spans="2:36" s="24" customFormat="1" ht="9.9499999999999993" customHeight="1"/>
    <row r="16" spans="2:36" s="24" customFormat="1" ht="20.100000000000001" customHeight="1">
      <c r="D16" s="81" t="s">
        <v>65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spans="2:36" s="24" customFormat="1" ht="9.9499999999999993" customHeight="1"/>
    <row r="18" spans="2:36" s="24" customFormat="1" ht="20.100000000000001" customHeight="1">
      <c r="E18" s="31"/>
      <c r="F18" s="31"/>
      <c r="G18" s="79" t="s">
        <v>143</v>
      </c>
      <c r="H18" s="79"/>
      <c r="I18" s="79"/>
      <c r="J18" s="31"/>
      <c r="K18" s="82"/>
      <c r="L18" s="82"/>
      <c r="M18" s="81" t="s">
        <v>7</v>
      </c>
      <c r="N18" s="81"/>
      <c r="O18" s="82"/>
      <c r="P18" s="82"/>
      <c r="Q18" s="81" t="s">
        <v>8</v>
      </c>
      <c r="R18" s="81"/>
    </row>
    <row r="19" spans="2:36" s="24" customFormat="1" ht="9.9499999999999993" customHeight="1">
      <c r="D19" s="31"/>
      <c r="E19" s="31"/>
      <c r="F19" s="31"/>
      <c r="G19" s="32"/>
      <c r="H19" s="32"/>
      <c r="J19" s="32"/>
      <c r="K19" s="32"/>
      <c r="M19" s="32"/>
      <c r="N19" s="32"/>
    </row>
    <row r="20" spans="2:36" s="24" customFormat="1" ht="20.100000000000001" customHeight="1">
      <c r="D20" s="77" t="s">
        <v>9</v>
      </c>
      <c r="E20" s="77"/>
      <c r="F20" s="77"/>
      <c r="G20" s="77"/>
      <c r="H20" s="77"/>
      <c r="I20" s="77"/>
      <c r="J20" s="77"/>
      <c r="K20" s="77"/>
      <c r="L20" s="33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2:36" s="24" customFormat="1" ht="20.100000000000001" customHeight="1">
      <c r="D21" s="105" t="s">
        <v>10</v>
      </c>
      <c r="E21" s="105"/>
      <c r="F21" s="105"/>
      <c r="G21" s="105"/>
      <c r="H21" s="105"/>
      <c r="I21" s="105"/>
      <c r="J21" s="105"/>
      <c r="K21" s="105"/>
      <c r="L21" s="34"/>
      <c r="M21" s="33" t="s">
        <v>11</v>
      </c>
      <c r="N21" s="75"/>
      <c r="O21" s="75"/>
      <c r="P21" s="75"/>
      <c r="Q21" s="35" t="s">
        <v>66</v>
      </c>
      <c r="R21" s="76"/>
      <c r="S21" s="76"/>
      <c r="T21" s="76"/>
      <c r="U21" s="7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2:36" s="24" customFormat="1" ht="20.100000000000001" customHeight="1">
      <c r="D22" s="37"/>
      <c r="E22" s="37"/>
      <c r="F22" s="37"/>
      <c r="G22" s="37"/>
      <c r="H22" s="37"/>
      <c r="I22" s="37"/>
      <c r="J22" s="37"/>
      <c r="K22" s="37"/>
      <c r="L22" s="3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2:36" s="24" customFormat="1" ht="20.100000000000001" customHeight="1">
      <c r="D23" s="77" t="s">
        <v>67</v>
      </c>
      <c r="E23" s="77"/>
      <c r="F23" s="77"/>
      <c r="G23" s="77"/>
      <c r="H23" s="77"/>
      <c r="I23" s="77"/>
      <c r="J23" s="77"/>
      <c r="K23" s="77"/>
      <c r="L23" s="33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2:36" s="24" customFormat="1" ht="20.100000000000001" customHeight="1">
      <c r="D24" s="77" t="s">
        <v>12</v>
      </c>
      <c r="E24" s="77"/>
      <c r="F24" s="77"/>
      <c r="G24" s="77"/>
      <c r="H24" s="77"/>
      <c r="I24" s="77"/>
      <c r="J24" s="77"/>
      <c r="K24" s="77"/>
      <c r="L24" s="33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</row>
    <row r="25" spans="2:36" s="24" customFormat="1" ht="20.100000000000001" customHeight="1"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36" s="24" customFormat="1" ht="9.9499999999999993" customHeight="1"/>
    <row r="27" spans="2:36" s="1" customFormat="1" ht="20.100000000000001" customHeight="1">
      <c r="B27" s="80" t="s">
        <v>13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2:36" s="1" customFormat="1" ht="20.100000000000001" customHeight="1">
      <c r="B28" s="107" t="s">
        <v>14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</row>
    <row r="29" spans="2:36" s="24" customFormat="1" ht="9.9499999999999993" customHeight="1"/>
    <row r="30" spans="2:36" s="1" customFormat="1" ht="20.100000000000001" customHeight="1">
      <c r="B30" s="108" t="s">
        <v>31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</row>
    <row r="31" spans="2:36" s="1" customFormat="1" ht="20.100000000000001" customHeight="1">
      <c r="B31" s="107" t="s">
        <v>70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2:36" s="1" customFormat="1" ht="20.100000000000001" customHeight="1">
      <c r="B32" s="107" t="s">
        <v>34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</row>
    <row r="33" spans="2:59" s="1" customFormat="1" ht="20.100000000000001" customHeight="1">
      <c r="B33" s="107" t="s">
        <v>71</v>
      </c>
      <c r="C33" s="115"/>
      <c r="D33" s="115"/>
      <c r="E33" s="115"/>
      <c r="F33" s="115"/>
      <c r="G33" s="115"/>
      <c r="H33" s="120"/>
      <c r="I33" s="121"/>
      <c r="J33" s="118" t="s">
        <v>72</v>
      </c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</row>
    <row r="34" spans="2:59" s="1" customFormat="1" ht="20.100000000000001" customHeight="1">
      <c r="B34" s="107" t="s">
        <v>33</v>
      </c>
      <c r="C34" s="115"/>
      <c r="D34" s="115"/>
      <c r="E34" s="115"/>
      <c r="F34" s="115"/>
      <c r="G34" s="115"/>
      <c r="H34" s="116"/>
      <c r="I34" s="117"/>
      <c r="J34" s="118" t="s">
        <v>72</v>
      </c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</row>
    <row r="35" spans="2:59" s="24" customFormat="1" ht="9.9499999999999993" customHeight="1"/>
    <row r="36" spans="2:59" s="24" customFormat="1" ht="20.100000000000001" customHeight="1">
      <c r="D36" s="27"/>
      <c r="E36" s="109" t="s">
        <v>32</v>
      </c>
      <c r="F36" s="109"/>
      <c r="G36" s="109"/>
      <c r="H36" s="109"/>
      <c r="I36" s="109"/>
      <c r="J36" s="28"/>
      <c r="K36" s="110" t="s">
        <v>69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11"/>
    </row>
    <row r="37" spans="2:59" s="24" customFormat="1" ht="26.25" customHeight="1">
      <c r="D37" s="39"/>
      <c r="E37" s="94"/>
      <c r="F37" s="94"/>
      <c r="G37" s="94"/>
      <c r="H37" s="94"/>
      <c r="I37" s="94"/>
      <c r="J37" s="40"/>
      <c r="K37" s="112" t="s">
        <v>68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4"/>
    </row>
    <row r="38" spans="2:59" s="24" customFormat="1" ht="20.100000000000001" customHeight="1"/>
    <row r="39" spans="2:59" s="1" customFormat="1" ht="18" customHeight="1">
      <c r="B39" s="72" t="s">
        <v>39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</row>
    <row r="40" spans="2:59" s="1" customFormat="1" ht="18" customHeight="1">
      <c r="B40" s="60" t="s">
        <v>2</v>
      </c>
      <c r="C40" s="61"/>
      <c r="D40" s="62"/>
      <c r="E40" s="6"/>
      <c r="F40" s="73" t="s">
        <v>15</v>
      </c>
      <c r="G40" s="73"/>
      <c r="H40" s="73"/>
      <c r="I40" s="73"/>
      <c r="J40" s="73"/>
      <c r="K40" s="73"/>
      <c r="L40" s="73"/>
      <c r="M40" s="73"/>
      <c r="N40" s="73"/>
      <c r="O40" s="73"/>
      <c r="P40" s="7"/>
      <c r="Q40" s="8"/>
      <c r="R40" s="74" t="s">
        <v>16</v>
      </c>
      <c r="S40" s="74"/>
      <c r="T40" s="74"/>
      <c r="U40" s="7"/>
      <c r="V40" s="8"/>
      <c r="W40" s="9"/>
      <c r="X40" s="74" t="s">
        <v>17</v>
      </c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9"/>
      <c r="AJ40" s="7"/>
      <c r="AK40" s="10"/>
    </row>
    <row r="41" spans="2:59" s="1" customFormat="1" ht="18" customHeight="1">
      <c r="B41" s="60">
        <v>1</v>
      </c>
      <c r="C41" s="61"/>
      <c r="D41" s="62"/>
      <c r="E41" s="6"/>
      <c r="F41" s="63" t="s">
        <v>19</v>
      </c>
      <c r="G41" s="63"/>
      <c r="H41" s="63"/>
      <c r="I41" s="63"/>
      <c r="J41" s="63"/>
      <c r="K41" s="63"/>
      <c r="L41" s="63"/>
      <c r="M41" s="63"/>
      <c r="N41" s="63"/>
      <c r="O41" s="63"/>
      <c r="P41" s="7"/>
      <c r="Q41" s="50">
        <f>AT41</f>
        <v>0</v>
      </c>
      <c r="R41" s="51"/>
      <c r="S41" s="51"/>
      <c r="T41" s="48" t="s">
        <v>20</v>
      </c>
      <c r="U41" s="49"/>
      <c r="V41" s="55">
        <v>2000</v>
      </c>
      <c r="W41" s="56"/>
      <c r="X41" s="56"/>
      <c r="Y41" s="56"/>
      <c r="Z41" s="56"/>
      <c r="AA41" s="11" t="s">
        <v>18</v>
      </c>
      <c r="AB41" s="12"/>
      <c r="AC41" s="58">
        <f>Q41*V41</f>
        <v>0</v>
      </c>
      <c r="AD41" s="59"/>
      <c r="AE41" s="59"/>
      <c r="AF41" s="59"/>
      <c r="AG41" s="59"/>
      <c r="AH41" s="59"/>
      <c r="AI41" s="11" t="s">
        <v>18</v>
      </c>
      <c r="AJ41" s="13"/>
      <c r="AO41" s="45" t="s">
        <v>115</v>
      </c>
      <c r="AP41" s="47"/>
      <c r="AQ41" s="47"/>
      <c r="AR41" s="47"/>
      <c r="AS41" s="46"/>
      <c r="AT41" s="45">
        <f>COUNTA(個人戦男子単!Z11:AJ34)</f>
        <v>0</v>
      </c>
      <c r="AU41" s="46"/>
    </row>
    <row r="42" spans="2:59" s="1" customFormat="1" ht="18" customHeight="1">
      <c r="B42" s="60">
        <v>2</v>
      </c>
      <c r="C42" s="61"/>
      <c r="D42" s="62"/>
      <c r="E42" s="6"/>
      <c r="F42" s="63" t="s">
        <v>21</v>
      </c>
      <c r="G42" s="63"/>
      <c r="H42" s="63"/>
      <c r="I42" s="63"/>
      <c r="J42" s="63"/>
      <c r="K42" s="63"/>
      <c r="L42" s="63"/>
      <c r="M42" s="63"/>
      <c r="N42" s="63"/>
      <c r="O42" s="63"/>
      <c r="P42" s="7"/>
      <c r="Q42" s="50">
        <f>AT42</f>
        <v>0</v>
      </c>
      <c r="R42" s="51"/>
      <c r="S42" s="51"/>
      <c r="T42" s="48" t="s">
        <v>20</v>
      </c>
      <c r="U42" s="49"/>
      <c r="V42" s="55">
        <v>2000</v>
      </c>
      <c r="W42" s="56"/>
      <c r="X42" s="56"/>
      <c r="Y42" s="56"/>
      <c r="Z42" s="56"/>
      <c r="AA42" s="11" t="s">
        <v>18</v>
      </c>
      <c r="AB42" s="14"/>
      <c r="AC42" s="58">
        <f t="shared" ref="AC42:AC44" si="0">Q42*V42</f>
        <v>0</v>
      </c>
      <c r="AD42" s="59"/>
      <c r="AE42" s="59"/>
      <c r="AF42" s="59"/>
      <c r="AG42" s="59"/>
      <c r="AH42" s="59"/>
      <c r="AI42" s="11" t="s">
        <v>18</v>
      </c>
      <c r="AJ42" s="13"/>
      <c r="AO42" s="45" t="s">
        <v>116</v>
      </c>
      <c r="AP42" s="47"/>
      <c r="AQ42" s="47"/>
      <c r="AR42" s="47"/>
      <c r="AS42" s="46"/>
      <c r="AT42" s="45">
        <f>COUNTA(個人戦女子単!Z11:AJ34)</f>
        <v>0</v>
      </c>
      <c r="AU42" s="46"/>
    </row>
    <row r="43" spans="2:59" s="1" customFormat="1" ht="18" customHeight="1">
      <c r="B43" s="60">
        <v>3</v>
      </c>
      <c r="C43" s="61"/>
      <c r="D43" s="62"/>
      <c r="E43" s="6"/>
      <c r="F43" s="63" t="s">
        <v>22</v>
      </c>
      <c r="G43" s="63"/>
      <c r="H43" s="63"/>
      <c r="I43" s="63"/>
      <c r="J43" s="63"/>
      <c r="K43" s="63"/>
      <c r="L43" s="63"/>
      <c r="M43" s="63"/>
      <c r="N43" s="63"/>
      <c r="O43" s="63"/>
      <c r="P43" s="7"/>
      <c r="Q43" s="50">
        <f>AV46</f>
        <v>0</v>
      </c>
      <c r="R43" s="51"/>
      <c r="S43" s="51"/>
      <c r="T43" s="48" t="s">
        <v>23</v>
      </c>
      <c r="U43" s="49"/>
      <c r="V43" s="55">
        <v>4000</v>
      </c>
      <c r="W43" s="56"/>
      <c r="X43" s="56"/>
      <c r="Y43" s="56"/>
      <c r="Z43" s="56"/>
      <c r="AA43" s="11" t="s">
        <v>18</v>
      </c>
      <c r="AB43" s="14"/>
      <c r="AC43" s="58">
        <f t="shared" si="0"/>
        <v>0</v>
      </c>
      <c r="AD43" s="59"/>
      <c r="AE43" s="59"/>
      <c r="AF43" s="59"/>
      <c r="AG43" s="59"/>
      <c r="AH43" s="59"/>
      <c r="AI43" s="11" t="s">
        <v>18</v>
      </c>
      <c r="AJ43" s="13"/>
      <c r="AO43" s="45" t="s">
        <v>117</v>
      </c>
      <c r="AP43" s="47"/>
      <c r="AQ43" s="47"/>
      <c r="AR43" s="47"/>
      <c r="AS43" s="46"/>
      <c r="AT43" s="43" t="s">
        <v>118</v>
      </c>
      <c r="AU43" s="44"/>
      <c r="AV43" s="45">
        <f>COUNTA(個人戦男子複6年生以下!N11:Y26)</f>
        <v>0</v>
      </c>
      <c r="AW43" s="46"/>
      <c r="AY43" s="45" t="s">
        <v>122</v>
      </c>
      <c r="AZ43" s="47"/>
      <c r="BA43" s="47"/>
      <c r="BB43" s="47"/>
      <c r="BC43" s="46"/>
      <c r="BD43" s="43" t="s">
        <v>118</v>
      </c>
      <c r="BE43" s="44"/>
      <c r="BF43" s="45">
        <f>COUNTA(個人戦女子複6年生以下!N11:Y26)</f>
        <v>0</v>
      </c>
      <c r="BG43" s="46"/>
    </row>
    <row r="44" spans="2:59" s="1" customFormat="1" ht="18" customHeight="1">
      <c r="B44" s="60">
        <v>4</v>
      </c>
      <c r="C44" s="61"/>
      <c r="D44" s="62"/>
      <c r="E44" s="6"/>
      <c r="F44" s="63" t="s">
        <v>24</v>
      </c>
      <c r="G44" s="63"/>
      <c r="H44" s="63"/>
      <c r="I44" s="63"/>
      <c r="J44" s="63"/>
      <c r="K44" s="63"/>
      <c r="L44" s="63"/>
      <c r="M44" s="63"/>
      <c r="N44" s="63"/>
      <c r="O44" s="63"/>
      <c r="P44" s="7"/>
      <c r="Q44" s="50">
        <f>BF46</f>
        <v>0</v>
      </c>
      <c r="R44" s="51"/>
      <c r="S44" s="51"/>
      <c r="T44" s="48" t="s">
        <v>23</v>
      </c>
      <c r="U44" s="49"/>
      <c r="V44" s="64">
        <v>4000</v>
      </c>
      <c r="W44" s="65"/>
      <c r="X44" s="65"/>
      <c r="Y44" s="65"/>
      <c r="Z44" s="65"/>
      <c r="AA44" s="15" t="s">
        <v>18</v>
      </c>
      <c r="AB44" s="16"/>
      <c r="AC44" s="58">
        <f t="shared" si="0"/>
        <v>0</v>
      </c>
      <c r="AD44" s="59"/>
      <c r="AE44" s="59"/>
      <c r="AF44" s="59"/>
      <c r="AG44" s="59"/>
      <c r="AH44" s="59"/>
      <c r="AI44" s="15" t="s">
        <v>18</v>
      </c>
      <c r="AJ44" s="17"/>
      <c r="AT44" s="43" t="s">
        <v>119</v>
      </c>
      <c r="AU44" s="44"/>
      <c r="AV44" s="45">
        <f>COUNTA(個人戦男子複5年生以下!N11:Y26)</f>
        <v>0</v>
      </c>
      <c r="AW44" s="46"/>
      <c r="BD44" s="43" t="s">
        <v>119</v>
      </c>
      <c r="BE44" s="44"/>
      <c r="BF44" s="45">
        <f>COUNTA(個人戦女子複5年生以下!N11:Y26)</f>
        <v>0</v>
      </c>
      <c r="BG44" s="46"/>
    </row>
    <row r="45" spans="2:59" s="1" customFormat="1" ht="18" customHeight="1">
      <c r="B45" s="52" t="s">
        <v>38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5"/>
      <c r="W45" s="56"/>
      <c r="X45" s="56"/>
      <c r="Y45" s="56"/>
      <c r="Z45" s="56"/>
      <c r="AA45" s="11"/>
      <c r="AB45" s="14"/>
      <c r="AC45" s="57">
        <f>SUM(AC41:AH44)</f>
        <v>0</v>
      </c>
      <c r="AD45" s="57"/>
      <c r="AE45" s="57"/>
      <c r="AF45" s="57"/>
      <c r="AG45" s="57"/>
      <c r="AH45" s="57"/>
      <c r="AI45" s="15" t="s">
        <v>18</v>
      </c>
      <c r="AJ45" s="17"/>
      <c r="AT45" s="43" t="s">
        <v>120</v>
      </c>
      <c r="AU45" s="44"/>
      <c r="AV45" s="45">
        <f>COUNTA(個人戦男子複4年生以下!N11:Y26)</f>
        <v>0</v>
      </c>
      <c r="AW45" s="46"/>
      <c r="BD45" s="43" t="s">
        <v>120</v>
      </c>
      <c r="BE45" s="44"/>
      <c r="BF45" s="45">
        <f>COUNTA(個人戦女子複4年生以下!N11:Y26)</f>
        <v>0</v>
      </c>
      <c r="BG45" s="46"/>
    </row>
    <row r="46" spans="2:59" ht="18" customHeight="1">
      <c r="AT46" s="43" t="s">
        <v>121</v>
      </c>
      <c r="AU46" s="44"/>
      <c r="AV46" s="45">
        <f>SUM(AV43:AW45)</f>
        <v>0</v>
      </c>
      <c r="AW46" s="46"/>
      <c r="BD46" s="43" t="s">
        <v>121</v>
      </c>
      <c r="BE46" s="44"/>
      <c r="BF46" s="45">
        <f>SUM(BF43:BG45)</f>
        <v>0</v>
      </c>
      <c r="BG46" s="46"/>
    </row>
  </sheetData>
  <sheetProtection algorithmName="SHA-512" hashValue="Rx//hZu8mYZHi/ajs2DB7RsJ6M1zJ1IIOCNJQipOFJgLT88NBvis6jpiXNpPxfrDfxYhH0rgO3TdirJrvONEOA==" saltValue="2u0WcNg70ZPvpU511VLXvA==" spinCount="100000" sheet="1" objects="1" scenarios="1" selectLockedCells="1"/>
  <mergeCells count="114">
    <mergeCell ref="D24:K24"/>
    <mergeCell ref="M24:AH24"/>
    <mergeCell ref="B30:AJ30"/>
    <mergeCell ref="B31:AJ31"/>
    <mergeCell ref="B32:AJ32"/>
    <mergeCell ref="E36:I37"/>
    <mergeCell ref="K36:AH36"/>
    <mergeCell ref="K37:AH37"/>
    <mergeCell ref="B34:G34"/>
    <mergeCell ref="H34:I34"/>
    <mergeCell ref="J34:AJ34"/>
    <mergeCell ref="B33:G33"/>
    <mergeCell ref="H33:I33"/>
    <mergeCell ref="J33:AJ33"/>
    <mergeCell ref="D8:H8"/>
    <mergeCell ref="J8:Z8"/>
    <mergeCell ref="AB8:AH8"/>
    <mergeCell ref="D9:H9"/>
    <mergeCell ref="J9:Z9"/>
    <mergeCell ref="AB9:AH9"/>
    <mergeCell ref="AB10:AH10"/>
    <mergeCell ref="AB11:AH11"/>
    <mergeCell ref="AB13:AH13"/>
    <mergeCell ref="AB12:AH12"/>
    <mergeCell ref="D10:H10"/>
    <mergeCell ref="D11:H11"/>
    <mergeCell ref="D13:H13"/>
    <mergeCell ref="J10:Z10"/>
    <mergeCell ref="J11:Z11"/>
    <mergeCell ref="J13:Z13"/>
    <mergeCell ref="D12:H12"/>
    <mergeCell ref="J12:Z12"/>
    <mergeCell ref="B2:AJ2"/>
    <mergeCell ref="D4:J4"/>
    <mergeCell ref="K4:AH4"/>
    <mergeCell ref="D6:H6"/>
    <mergeCell ref="I6:AA6"/>
    <mergeCell ref="AB6:AH6"/>
    <mergeCell ref="D7:H7"/>
    <mergeCell ref="J7:Z7"/>
    <mergeCell ref="AB7:AH7"/>
    <mergeCell ref="D14:H14"/>
    <mergeCell ref="J14:Z14"/>
    <mergeCell ref="AB14:AH14"/>
    <mergeCell ref="B39:AJ39"/>
    <mergeCell ref="B40:D40"/>
    <mergeCell ref="F40:O40"/>
    <mergeCell ref="R40:T40"/>
    <mergeCell ref="X40:AH40"/>
    <mergeCell ref="N21:P21"/>
    <mergeCell ref="R21:U21"/>
    <mergeCell ref="D23:K23"/>
    <mergeCell ref="M23:AH23"/>
    <mergeCell ref="G18:I18"/>
    <mergeCell ref="B27:AJ27"/>
    <mergeCell ref="M18:N18"/>
    <mergeCell ref="O18:P18"/>
    <mergeCell ref="K18:L18"/>
    <mergeCell ref="Q18:R18"/>
    <mergeCell ref="D16:AH16"/>
    <mergeCell ref="D20:K20"/>
    <mergeCell ref="D21:K21"/>
    <mergeCell ref="M20:AH20"/>
    <mergeCell ref="B28:AJ28"/>
    <mergeCell ref="M22:AH22"/>
    <mergeCell ref="AC43:AH43"/>
    <mergeCell ref="B44:D44"/>
    <mergeCell ref="F44:O44"/>
    <mergeCell ref="V44:Z44"/>
    <mergeCell ref="AC44:AH44"/>
    <mergeCell ref="B43:D43"/>
    <mergeCell ref="F43:O43"/>
    <mergeCell ref="V43:Z43"/>
    <mergeCell ref="AC41:AH41"/>
    <mergeCell ref="B42:D42"/>
    <mergeCell ref="F42:O42"/>
    <mergeCell ref="V42:Z42"/>
    <mergeCell ref="AC42:AH42"/>
    <mergeCell ref="B41:D41"/>
    <mergeCell ref="F41:O41"/>
    <mergeCell ref="V41:Z41"/>
    <mergeCell ref="AV43:AW43"/>
    <mergeCell ref="AT46:AU46"/>
    <mergeCell ref="AV44:AW44"/>
    <mergeCell ref="AV45:AW45"/>
    <mergeCell ref="AV46:AW46"/>
    <mergeCell ref="AO42:AS42"/>
    <mergeCell ref="AT42:AU42"/>
    <mergeCell ref="T41:U41"/>
    <mergeCell ref="Q41:S41"/>
    <mergeCell ref="Q42:S42"/>
    <mergeCell ref="T42:U42"/>
    <mergeCell ref="B45:U45"/>
    <mergeCell ref="V45:Z45"/>
    <mergeCell ref="AC45:AH45"/>
    <mergeCell ref="AO41:AS41"/>
    <mergeCell ref="AT41:AU41"/>
    <mergeCell ref="Q43:S43"/>
    <mergeCell ref="T43:U43"/>
    <mergeCell ref="Q44:S44"/>
    <mergeCell ref="T44:U44"/>
    <mergeCell ref="AO43:AS43"/>
    <mergeCell ref="AT43:AU43"/>
    <mergeCell ref="AT44:AU44"/>
    <mergeCell ref="AT45:AU45"/>
    <mergeCell ref="BD45:BE45"/>
    <mergeCell ref="BF45:BG45"/>
    <mergeCell ref="BD46:BE46"/>
    <mergeCell ref="BF46:BG46"/>
    <mergeCell ref="AY43:BC43"/>
    <mergeCell ref="BD43:BE43"/>
    <mergeCell ref="BF43:BG43"/>
    <mergeCell ref="BD44:BE44"/>
    <mergeCell ref="BF44:BG44"/>
  </mergeCells>
  <phoneticPr fontId="2" type="Hiragana" alignment="center"/>
  <dataValidations count="2">
    <dataValidation type="list" allowBlank="1" showInputMessage="1" showErrorMessage="1" error="リストより選択してください" sqref="K4:AH4">
      <formula1>"選択してください,　,北九州,筑豊,福岡,筑前,筑後"</formula1>
    </dataValidation>
    <dataValidation imeMode="disabled" allowBlank="1" showInputMessage="1" showErrorMessage="1" sqref="N21:P21 R21:U21"/>
  </dataValidations>
  <hyperlinks>
    <hyperlink ref="K37" r:id="rId1" display="ueda.toshiyuki.4c@spec.ed.jp"/>
  </hyperlinks>
  <printOptions horizontalCentered="1"/>
  <pageMargins left="0.39370078740157483" right="0.39370078740157483" top="0.39370078740157483" bottom="0.39370078740157483" header="0" footer="0"/>
  <pageSetup paperSize="9" orientation="portrait" blackAndWhite="1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K25"/>
  <sheetViews>
    <sheetView view="pageBreakPreview" zoomScaleNormal="100" workbookViewId="0">
      <selection activeCell="A8" sqref="A8:XFD14"/>
    </sheetView>
  </sheetViews>
  <sheetFormatPr defaultColWidth="2.625" defaultRowHeight="13.5"/>
  <cols>
    <col min="1" max="16384" width="2.625" style="4"/>
  </cols>
  <sheetData>
    <row r="2" spans="2:37" s="1" customFormat="1" ht="30" customHeight="1">
      <c r="B2" s="83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7" s="1" customFormat="1" ht="30" customHeight="1">
      <c r="B3" s="200" t="s">
        <v>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7" s="1" customFormat="1" ht="30" customHeight="1">
      <c r="AA4" s="23"/>
      <c r="AB4" s="23"/>
      <c r="AC4" s="23"/>
      <c r="AD4" s="23"/>
      <c r="AE4" s="23"/>
      <c r="AF4" s="23"/>
      <c r="AG4" s="202" t="s">
        <v>114</v>
      </c>
      <c r="AH4" s="203"/>
      <c r="AI4" s="203"/>
      <c r="AJ4" s="203"/>
    </row>
    <row r="5" spans="2:37" s="1" customFormat="1" ht="6" customHeight="1" thickBot="1">
      <c r="V5" s="2"/>
      <c r="W5" s="2"/>
      <c r="X5" s="2"/>
    </row>
    <row r="6" spans="2:37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5"/>
      <c r="X6" s="5"/>
      <c r="Y6" s="5"/>
      <c r="Z6" s="5"/>
      <c r="AA6" s="2"/>
      <c r="AB6" s="5"/>
      <c r="AC6" s="5"/>
      <c r="AD6" s="5"/>
      <c r="AE6" s="5"/>
      <c r="AF6" s="5"/>
      <c r="AG6" s="5"/>
      <c r="AH6" s="5"/>
      <c r="AI6" s="5"/>
      <c r="AJ6" s="5"/>
    </row>
    <row r="7" spans="2:37" s="1" customFormat="1" ht="6" customHeight="1"/>
    <row r="8" spans="2:37" s="1" customFormat="1" ht="24.95" customHeight="1">
      <c r="B8" s="72" t="s">
        <v>39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</row>
    <row r="9" spans="2:37" s="1" customFormat="1" ht="27" customHeight="1">
      <c r="B9" s="60" t="s">
        <v>2</v>
      </c>
      <c r="C9" s="61"/>
      <c r="D9" s="62"/>
      <c r="E9" s="6"/>
      <c r="F9" s="73" t="s">
        <v>15</v>
      </c>
      <c r="G9" s="73"/>
      <c r="H9" s="73"/>
      <c r="I9" s="73"/>
      <c r="J9" s="73"/>
      <c r="K9" s="73"/>
      <c r="L9" s="73"/>
      <c r="M9" s="73"/>
      <c r="N9" s="73"/>
      <c r="O9" s="73"/>
      <c r="P9" s="7"/>
      <c r="Q9" s="8"/>
      <c r="R9" s="74" t="s">
        <v>16</v>
      </c>
      <c r="S9" s="74"/>
      <c r="T9" s="74"/>
      <c r="U9" s="7"/>
      <c r="V9" s="8"/>
      <c r="W9" s="9"/>
      <c r="X9" s="74" t="s">
        <v>17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9"/>
      <c r="AJ9" s="7"/>
      <c r="AK9" s="10"/>
    </row>
    <row r="10" spans="2:37" s="1" customFormat="1" ht="27" customHeight="1">
      <c r="B10" s="60">
        <v>1</v>
      </c>
      <c r="C10" s="61"/>
      <c r="D10" s="62"/>
      <c r="E10" s="6"/>
      <c r="F10" s="63" t="s">
        <v>19</v>
      </c>
      <c r="G10" s="63"/>
      <c r="H10" s="63"/>
      <c r="I10" s="63"/>
      <c r="J10" s="63"/>
      <c r="K10" s="63"/>
      <c r="L10" s="63"/>
      <c r="M10" s="63"/>
      <c r="N10" s="63"/>
      <c r="O10" s="63"/>
      <c r="P10" s="7"/>
      <c r="Q10" s="263"/>
      <c r="R10" s="264"/>
      <c r="S10" s="48" t="s">
        <v>20</v>
      </c>
      <c r="T10" s="48"/>
      <c r="U10" s="49"/>
      <c r="V10" s="55">
        <v>4000</v>
      </c>
      <c r="W10" s="56"/>
      <c r="X10" s="56"/>
      <c r="Y10" s="56"/>
      <c r="Z10" s="56"/>
      <c r="AA10" s="11" t="s">
        <v>18</v>
      </c>
      <c r="AB10" s="12"/>
      <c r="AC10" s="58" t="str">
        <f t="shared" ref="AC10:AC13" si="0">IF(SUM(Q10*V10)=0,"",SUM(Q10*V10))</f>
        <v/>
      </c>
      <c r="AD10" s="59"/>
      <c r="AE10" s="59"/>
      <c r="AF10" s="59"/>
      <c r="AG10" s="59"/>
      <c r="AH10" s="59"/>
      <c r="AI10" s="11" t="s">
        <v>18</v>
      </c>
      <c r="AJ10" s="13"/>
    </row>
    <row r="11" spans="2:37" s="1" customFormat="1" ht="27" customHeight="1">
      <c r="B11" s="60">
        <v>2</v>
      </c>
      <c r="C11" s="61"/>
      <c r="D11" s="62"/>
      <c r="E11" s="6"/>
      <c r="F11" s="63" t="s">
        <v>21</v>
      </c>
      <c r="G11" s="63"/>
      <c r="H11" s="63"/>
      <c r="I11" s="63"/>
      <c r="J11" s="63"/>
      <c r="K11" s="63"/>
      <c r="L11" s="63"/>
      <c r="M11" s="63"/>
      <c r="N11" s="63"/>
      <c r="O11" s="63"/>
      <c r="P11" s="7"/>
      <c r="Q11" s="263"/>
      <c r="R11" s="264"/>
      <c r="S11" s="48" t="s">
        <v>20</v>
      </c>
      <c r="T11" s="48"/>
      <c r="U11" s="49"/>
      <c r="V11" s="55">
        <v>4000</v>
      </c>
      <c r="W11" s="56"/>
      <c r="X11" s="56"/>
      <c r="Y11" s="56"/>
      <c r="Z11" s="56"/>
      <c r="AA11" s="11" t="s">
        <v>18</v>
      </c>
      <c r="AB11" s="14"/>
      <c r="AC11" s="58" t="str">
        <f t="shared" si="0"/>
        <v/>
      </c>
      <c r="AD11" s="59"/>
      <c r="AE11" s="59"/>
      <c r="AF11" s="59"/>
      <c r="AG11" s="59"/>
      <c r="AH11" s="59"/>
      <c r="AI11" s="11" t="s">
        <v>18</v>
      </c>
      <c r="AJ11" s="13"/>
    </row>
    <row r="12" spans="2:37" s="1" customFormat="1" ht="27" customHeight="1">
      <c r="B12" s="60">
        <v>3</v>
      </c>
      <c r="C12" s="61"/>
      <c r="D12" s="62"/>
      <c r="E12" s="6"/>
      <c r="F12" s="63" t="s">
        <v>22</v>
      </c>
      <c r="G12" s="63"/>
      <c r="H12" s="63"/>
      <c r="I12" s="63"/>
      <c r="J12" s="63"/>
      <c r="K12" s="63"/>
      <c r="L12" s="63"/>
      <c r="M12" s="63"/>
      <c r="N12" s="63"/>
      <c r="O12" s="63"/>
      <c r="P12" s="7"/>
      <c r="Q12" s="263"/>
      <c r="R12" s="264"/>
      <c r="S12" s="48" t="s">
        <v>23</v>
      </c>
      <c r="T12" s="48"/>
      <c r="U12" s="49"/>
      <c r="V12" s="55">
        <v>8000</v>
      </c>
      <c r="W12" s="56"/>
      <c r="X12" s="56"/>
      <c r="Y12" s="56"/>
      <c r="Z12" s="56"/>
      <c r="AA12" s="11" t="s">
        <v>18</v>
      </c>
      <c r="AB12" s="14"/>
      <c r="AC12" s="58" t="str">
        <f t="shared" si="0"/>
        <v/>
      </c>
      <c r="AD12" s="59"/>
      <c r="AE12" s="59"/>
      <c r="AF12" s="59"/>
      <c r="AG12" s="59"/>
      <c r="AH12" s="59"/>
      <c r="AI12" s="11" t="s">
        <v>18</v>
      </c>
      <c r="AJ12" s="13"/>
    </row>
    <row r="13" spans="2:37" s="1" customFormat="1" ht="27" customHeight="1">
      <c r="B13" s="60">
        <v>4</v>
      </c>
      <c r="C13" s="61"/>
      <c r="D13" s="62"/>
      <c r="E13" s="6"/>
      <c r="F13" s="63" t="s">
        <v>24</v>
      </c>
      <c r="G13" s="63"/>
      <c r="H13" s="63"/>
      <c r="I13" s="63"/>
      <c r="J13" s="63"/>
      <c r="K13" s="63"/>
      <c r="L13" s="63"/>
      <c r="M13" s="63"/>
      <c r="N13" s="63"/>
      <c r="O13" s="63"/>
      <c r="P13" s="7"/>
      <c r="Q13" s="263"/>
      <c r="R13" s="264"/>
      <c r="S13" s="48" t="s">
        <v>23</v>
      </c>
      <c r="T13" s="48"/>
      <c r="U13" s="49"/>
      <c r="V13" s="64">
        <v>8000</v>
      </c>
      <c r="W13" s="65"/>
      <c r="X13" s="65"/>
      <c r="Y13" s="65"/>
      <c r="Z13" s="65"/>
      <c r="AA13" s="15" t="s">
        <v>18</v>
      </c>
      <c r="AB13" s="16"/>
      <c r="AC13" s="58" t="str">
        <f t="shared" si="0"/>
        <v/>
      </c>
      <c r="AD13" s="59"/>
      <c r="AE13" s="59"/>
      <c r="AF13" s="59"/>
      <c r="AG13" s="59"/>
      <c r="AH13" s="59"/>
      <c r="AI13" s="15" t="s">
        <v>18</v>
      </c>
      <c r="AJ13" s="17"/>
    </row>
    <row r="14" spans="2:37" s="1" customFormat="1" ht="27" customHeight="1">
      <c r="B14" s="52" t="s">
        <v>38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  <c r="V14" s="55"/>
      <c r="W14" s="56"/>
      <c r="X14" s="56"/>
      <c r="Y14" s="56"/>
      <c r="Z14" s="56"/>
      <c r="AA14" s="11"/>
      <c r="AB14" s="14"/>
      <c r="AC14" s="57">
        <f>SUM(AC10:AC13)</f>
        <v>0</v>
      </c>
      <c r="AD14" s="57"/>
      <c r="AE14" s="57"/>
      <c r="AF14" s="57"/>
      <c r="AG14" s="57"/>
      <c r="AH14" s="57"/>
      <c r="AI14" s="15" t="s">
        <v>18</v>
      </c>
      <c r="AJ14" s="17"/>
    </row>
    <row r="15" spans="2:37" s="1" customFormat="1" ht="9.9499999999999993" customHeight="1"/>
    <row r="16" spans="2:37" s="1" customFormat="1" ht="9.9499999999999993" customHeight="1" thickBot="1"/>
    <row r="17" spans="2:36" s="1" customFormat="1" ht="27" customHeight="1" thickBo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60" t="s">
        <v>37</v>
      </c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2"/>
      <c r="AC17" s="258" t="e">
        <f>AC14+#REF!+#REF!</f>
        <v>#REF!</v>
      </c>
      <c r="AD17" s="259"/>
      <c r="AE17" s="259"/>
      <c r="AF17" s="259"/>
      <c r="AG17" s="259"/>
      <c r="AH17" s="259"/>
      <c r="AI17" s="20" t="s">
        <v>18</v>
      </c>
      <c r="AJ17" s="21"/>
    </row>
    <row r="18" spans="2:36" s="1" customFormat="1" ht="20.100000000000001" customHeight="1"/>
    <row r="19" spans="2:36" s="1" customFormat="1" ht="20.100000000000001" customHeight="1"/>
    <row r="20" spans="2:36" s="1" customFormat="1" ht="20.100000000000001" customHeight="1">
      <c r="B20" s="231" t="s">
        <v>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9"/>
    </row>
    <row r="21" spans="2:36" s="1" customFormat="1" ht="20.100000000000001" customHeight="1"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</row>
    <row r="22" spans="2:36" s="1" customFormat="1" ht="20.100000000000001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7"/>
    </row>
    <row r="23" spans="2:36" s="1" customFormat="1" ht="20.100000000000001" customHeight="1"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</row>
    <row r="24" spans="2:36" s="1" customFormat="1" ht="20.100000000000001" customHeight="1">
      <c r="B24" s="225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</row>
    <row r="25" spans="2:36" s="1" customFormat="1" ht="20.100000000000001" customHeight="1">
      <c r="B25" s="219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1"/>
    </row>
  </sheetData>
  <mergeCells count="45">
    <mergeCell ref="AC12:AH12"/>
    <mergeCell ref="B11:D11"/>
    <mergeCell ref="F11:O11"/>
    <mergeCell ref="B12:D12"/>
    <mergeCell ref="F12:O12"/>
    <mergeCell ref="Q12:R12"/>
    <mergeCell ref="S12:U12"/>
    <mergeCell ref="V12:Z12"/>
    <mergeCell ref="B2:AJ2"/>
    <mergeCell ref="B3:AJ3"/>
    <mergeCell ref="AG4:AJ4"/>
    <mergeCell ref="Q11:R11"/>
    <mergeCell ref="S11:U11"/>
    <mergeCell ref="B10:D10"/>
    <mergeCell ref="F10:O10"/>
    <mergeCell ref="Q10:R10"/>
    <mergeCell ref="S10:U10"/>
    <mergeCell ref="V11:Z11"/>
    <mergeCell ref="AC11:AH11"/>
    <mergeCell ref="V10:Z10"/>
    <mergeCell ref="AC10:AH10"/>
    <mergeCell ref="X9:AH9"/>
    <mergeCell ref="B6:H6"/>
    <mergeCell ref="B9:D9"/>
    <mergeCell ref="F9:O9"/>
    <mergeCell ref="R9:T9"/>
    <mergeCell ref="B8:AJ8"/>
    <mergeCell ref="I6:U6"/>
    <mergeCell ref="B14:U14"/>
    <mergeCell ref="V14:Z14"/>
    <mergeCell ref="AC14:AH14"/>
    <mergeCell ref="B13:D13"/>
    <mergeCell ref="F13:O13"/>
    <mergeCell ref="Q13:R13"/>
    <mergeCell ref="S13:U13"/>
    <mergeCell ref="V13:Z13"/>
    <mergeCell ref="AC13:AH13"/>
    <mergeCell ref="AC17:AH17"/>
    <mergeCell ref="Q17:AB17"/>
    <mergeCell ref="B24:AJ24"/>
    <mergeCell ref="B25:AJ25"/>
    <mergeCell ref="B20:AJ20"/>
    <mergeCell ref="B21:AJ21"/>
    <mergeCell ref="B22:AJ22"/>
    <mergeCell ref="B23:AJ23"/>
  </mergeCells>
  <phoneticPr fontId="2"/>
  <dataValidations count="1">
    <dataValidation allowBlank="1" showInputMessage="1" showErrorMessage="1" error="リストより選択してください" sqref="I6:U6"/>
  </dataValidations>
  <printOptions horizontalCentered="1"/>
  <pageMargins left="0" right="0" top="0.39370078740157483" bottom="0.39370078740157483" header="0" footer="0"/>
  <pageSetup paperSize="9" scale="98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J41"/>
  <sheetViews>
    <sheetView view="pageBreakPreview" zoomScaleNormal="100" workbookViewId="0">
      <selection activeCell="E12" sqref="E12:K12"/>
    </sheetView>
  </sheetViews>
  <sheetFormatPr defaultColWidth="2.625" defaultRowHeight="13.5"/>
  <cols>
    <col min="1" max="16384" width="2.625" style="41"/>
  </cols>
  <sheetData>
    <row r="2" spans="2:36" s="1" customFormat="1" ht="30" customHeight="1">
      <c r="B2" s="199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6" s="1" customFormat="1" ht="30" customHeight="1">
      <c r="B3" s="200" t="s">
        <v>40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6" s="1" customFormat="1" ht="30" customHeight="1">
      <c r="AA4" s="201"/>
      <c r="AB4" s="201"/>
      <c r="AC4" s="201"/>
      <c r="AD4" s="201"/>
      <c r="AE4" s="201"/>
      <c r="AF4" s="201"/>
      <c r="AG4" s="202" t="s">
        <v>73</v>
      </c>
      <c r="AH4" s="203"/>
      <c r="AI4" s="203"/>
      <c r="AJ4" s="203"/>
    </row>
    <row r="5" spans="2:36" s="1" customFormat="1" ht="9.9499999999999993" customHeight="1" thickBot="1">
      <c r="V5" s="2"/>
      <c r="W5" s="2"/>
      <c r="X5" s="2"/>
    </row>
    <row r="6" spans="2:36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250" t="s">
        <v>42</v>
      </c>
      <c r="X6" s="238"/>
      <c r="Y6" s="238"/>
      <c r="Z6" s="238"/>
      <c r="AA6" s="238" t="s">
        <v>43</v>
      </c>
      <c r="AB6" s="238"/>
      <c r="AC6" s="238"/>
      <c r="AD6" s="238"/>
      <c r="AE6" s="238"/>
      <c r="AF6" s="238"/>
      <c r="AG6" s="238"/>
      <c r="AH6" s="238"/>
      <c r="AI6" s="238"/>
      <c r="AJ6" s="239"/>
    </row>
    <row r="7" spans="2:36" s="1" customFormat="1" ht="9.9499999999999993" customHeight="1"/>
    <row r="8" spans="2:36" s="3" customFormat="1" ht="20.100000000000001" customHeight="1" thickBot="1">
      <c r="B8" s="141"/>
      <c r="C8" s="141"/>
      <c r="D8" s="141"/>
      <c r="E8" s="141"/>
      <c r="F8" s="22"/>
      <c r="G8" s="14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2:36" s="1" customFormat="1" ht="18" customHeight="1">
      <c r="B9" s="191" t="s">
        <v>44</v>
      </c>
      <c r="C9" s="192"/>
      <c r="D9" s="193"/>
      <c r="E9" s="243" t="s">
        <v>45</v>
      </c>
      <c r="F9" s="244"/>
      <c r="G9" s="244"/>
      <c r="H9" s="244"/>
      <c r="I9" s="244"/>
      <c r="J9" s="244"/>
      <c r="K9" s="245"/>
      <c r="L9" s="179" t="s">
        <v>42</v>
      </c>
      <c r="M9" s="180"/>
      <c r="N9" s="246" t="s">
        <v>46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251" t="s">
        <v>47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3"/>
    </row>
    <row r="10" spans="2:36" s="1" customFormat="1" ht="18" customHeight="1">
      <c r="B10" s="174" t="s">
        <v>48</v>
      </c>
      <c r="C10" s="141"/>
      <c r="D10" s="175"/>
      <c r="E10" s="240" t="s">
        <v>49</v>
      </c>
      <c r="F10" s="241"/>
      <c r="G10" s="241"/>
      <c r="H10" s="241"/>
      <c r="I10" s="241"/>
      <c r="J10" s="241"/>
      <c r="K10" s="242"/>
      <c r="L10" s="181"/>
      <c r="M10" s="182"/>
      <c r="N10" s="247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54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</row>
    <row r="11" spans="2:36" s="1" customFormat="1" ht="18" customHeight="1">
      <c r="B11" s="176" t="s">
        <v>50</v>
      </c>
      <c r="C11" s="122" t="s">
        <v>51</v>
      </c>
      <c r="D11" s="123"/>
      <c r="E11" s="126" t="str">
        <f>PHONETIC(E12)</f>
        <v/>
      </c>
      <c r="F11" s="127"/>
      <c r="G11" s="127"/>
      <c r="H11" s="127"/>
      <c r="I11" s="127"/>
      <c r="J11" s="127"/>
      <c r="K11" s="128"/>
      <c r="L11" s="129" t="s">
        <v>59</v>
      </c>
      <c r="M11" s="130"/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143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</row>
    <row r="12" spans="2:36" s="1" customFormat="1" ht="18" customHeight="1">
      <c r="B12" s="177"/>
      <c r="C12" s="184"/>
      <c r="D12" s="185"/>
      <c r="E12" s="139"/>
      <c r="F12" s="140"/>
      <c r="G12" s="140"/>
      <c r="H12" s="140"/>
      <c r="I12" s="140"/>
      <c r="J12" s="140"/>
      <c r="K12" s="138"/>
      <c r="L12" s="137"/>
      <c r="M12" s="138"/>
      <c r="N12" s="162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4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</row>
    <row r="13" spans="2:36" s="3" customFormat="1" ht="18" customHeight="1">
      <c r="B13" s="177"/>
      <c r="C13" s="122" t="s">
        <v>52</v>
      </c>
      <c r="D13" s="123"/>
      <c r="E13" s="126" t="str">
        <f>PHONETIC(E14)</f>
        <v/>
      </c>
      <c r="F13" s="127"/>
      <c r="G13" s="127"/>
      <c r="H13" s="127"/>
      <c r="I13" s="127"/>
      <c r="J13" s="127"/>
      <c r="K13" s="128"/>
      <c r="L13" s="159" t="s">
        <v>58</v>
      </c>
      <c r="M13" s="161"/>
      <c r="N13" s="159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1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</row>
    <row r="14" spans="2:36" s="3" customFormat="1" ht="18" customHeight="1">
      <c r="B14" s="177"/>
      <c r="C14" s="197"/>
      <c r="D14" s="198"/>
      <c r="E14" s="194"/>
      <c r="F14" s="195"/>
      <c r="G14" s="195"/>
      <c r="H14" s="195"/>
      <c r="I14" s="195"/>
      <c r="J14" s="195"/>
      <c r="K14" s="196"/>
      <c r="L14" s="162"/>
      <c r="M14" s="164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2:36" s="3" customFormat="1" ht="18" customHeight="1">
      <c r="B15" s="177"/>
      <c r="C15" s="183" t="s">
        <v>53</v>
      </c>
      <c r="D15" s="175"/>
      <c r="E15" s="188" t="str">
        <f>PHONETIC(E16)</f>
        <v/>
      </c>
      <c r="F15" s="189"/>
      <c r="G15" s="189"/>
      <c r="H15" s="189"/>
      <c r="I15" s="189"/>
      <c r="J15" s="189"/>
      <c r="K15" s="190"/>
      <c r="L15" s="135" t="s">
        <v>58</v>
      </c>
      <c r="M15" s="136"/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2:36" s="3" customFormat="1" ht="18" customHeight="1">
      <c r="B16" s="177"/>
      <c r="C16" s="184"/>
      <c r="D16" s="185"/>
      <c r="E16" s="139"/>
      <c r="F16" s="140"/>
      <c r="G16" s="140"/>
      <c r="H16" s="140"/>
      <c r="I16" s="140"/>
      <c r="J16" s="140"/>
      <c r="K16" s="138"/>
      <c r="L16" s="137"/>
      <c r="M16" s="138"/>
      <c r="N16" s="162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4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2:36" s="3" customFormat="1" ht="18" customHeight="1">
      <c r="B17" s="177"/>
      <c r="C17" s="122" t="s">
        <v>54</v>
      </c>
      <c r="D17" s="123"/>
      <c r="E17" s="126" t="str">
        <f>PHONETIC(E18)</f>
        <v/>
      </c>
      <c r="F17" s="127"/>
      <c r="G17" s="127"/>
      <c r="H17" s="127"/>
      <c r="I17" s="127"/>
      <c r="J17" s="127"/>
      <c r="K17" s="128"/>
      <c r="L17" s="159" t="s">
        <v>58</v>
      </c>
      <c r="M17" s="161"/>
      <c r="N17" s="159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1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2:36" s="3" customFormat="1" ht="18" customHeight="1" thickBot="1">
      <c r="B18" s="178"/>
      <c r="C18" s="186"/>
      <c r="D18" s="187"/>
      <c r="E18" s="157"/>
      <c r="F18" s="158"/>
      <c r="G18" s="158"/>
      <c r="H18" s="158"/>
      <c r="I18" s="158"/>
      <c r="J18" s="158"/>
      <c r="K18" s="134"/>
      <c r="L18" s="165"/>
      <c r="M18" s="167"/>
      <c r="N18" s="168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/>
      <c r="Z18" s="146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2:36" s="1" customFormat="1" ht="18" customHeight="1" thickTop="1">
      <c r="B19" s="204" t="s">
        <v>55</v>
      </c>
      <c r="C19" s="205" t="s">
        <v>51</v>
      </c>
      <c r="D19" s="206"/>
      <c r="E19" s="207" t="str">
        <f>PHONETIC(E20)</f>
        <v/>
      </c>
      <c r="F19" s="208"/>
      <c r="G19" s="208"/>
      <c r="H19" s="208"/>
      <c r="I19" s="208"/>
      <c r="J19" s="208"/>
      <c r="K19" s="209"/>
      <c r="L19" s="211" t="s">
        <v>60</v>
      </c>
      <c r="M19" s="212"/>
      <c r="N19" s="216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8"/>
      <c r="Z19" s="213"/>
      <c r="AA19" s="214"/>
      <c r="AB19" s="214"/>
      <c r="AC19" s="214"/>
      <c r="AD19" s="214"/>
      <c r="AE19" s="214"/>
      <c r="AF19" s="214"/>
      <c r="AG19" s="214"/>
      <c r="AH19" s="214"/>
      <c r="AI19" s="214"/>
      <c r="AJ19" s="215"/>
    </row>
    <row r="20" spans="2:36" s="1" customFormat="1" ht="18" customHeight="1">
      <c r="B20" s="177"/>
      <c r="C20" s="184"/>
      <c r="D20" s="185"/>
      <c r="E20" s="139"/>
      <c r="F20" s="140"/>
      <c r="G20" s="140"/>
      <c r="H20" s="140"/>
      <c r="I20" s="140"/>
      <c r="J20" s="140"/>
      <c r="K20" s="138"/>
      <c r="L20" s="137"/>
      <c r="M20" s="138"/>
      <c r="N20" s="162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146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s="3" customFormat="1" ht="18" customHeight="1">
      <c r="B21" s="177"/>
      <c r="C21" s="122" t="s">
        <v>52</v>
      </c>
      <c r="D21" s="123"/>
      <c r="E21" s="126" t="str">
        <f>PHONETIC(E22)</f>
        <v/>
      </c>
      <c r="F21" s="127"/>
      <c r="G21" s="127"/>
      <c r="H21" s="127"/>
      <c r="I21" s="127"/>
      <c r="J21" s="127"/>
      <c r="K21" s="128"/>
      <c r="L21" s="129" t="s">
        <v>61</v>
      </c>
      <c r="M21" s="130"/>
      <c r="N21" s="159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1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2:36" s="3" customFormat="1" ht="18" customHeight="1">
      <c r="B22" s="177"/>
      <c r="C22" s="197"/>
      <c r="D22" s="198"/>
      <c r="E22" s="194"/>
      <c r="F22" s="195"/>
      <c r="G22" s="195"/>
      <c r="H22" s="195"/>
      <c r="I22" s="195"/>
      <c r="J22" s="195"/>
      <c r="K22" s="196"/>
      <c r="L22" s="210"/>
      <c r="M22" s="196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2:36" s="3" customFormat="1" ht="18" customHeight="1">
      <c r="B23" s="177"/>
      <c r="C23" s="183" t="s">
        <v>53</v>
      </c>
      <c r="D23" s="175"/>
      <c r="E23" s="188" t="str">
        <f>PHONETIC(E24)</f>
        <v/>
      </c>
      <c r="F23" s="189"/>
      <c r="G23" s="189"/>
      <c r="H23" s="189"/>
      <c r="I23" s="189"/>
      <c r="J23" s="189"/>
      <c r="K23" s="190"/>
      <c r="L23" s="135" t="s">
        <v>61</v>
      </c>
      <c r="M23" s="136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2:36" s="3" customFormat="1" ht="18" customHeight="1">
      <c r="B24" s="177"/>
      <c r="C24" s="184"/>
      <c r="D24" s="185"/>
      <c r="E24" s="139"/>
      <c r="F24" s="140"/>
      <c r="G24" s="140"/>
      <c r="H24" s="140"/>
      <c r="I24" s="140"/>
      <c r="J24" s="140"/>
      <c r="K24" s="138"/>
      <c r="L24" s="137"/>
      <c r="M24" s="138"/>
      <c r="N24" s="162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4"/>
      <c r="Z24" s="146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2:36" s="3" customFormat="1" ht="18" customHeight="1">
      <c r="B25" s="177"/>
      <c r="C25" s="122" t="s">
        <v>54</v>
      </c>
      <c r="D25" s="123"/>
      <c r="E25" s="126" t="str">
        <f>PHONETIC(E26)</f>
        <v/>
      </c>
      <c r="F25" s="127"/>
      <c r="G25" s="127"/>
      <c r="H25" s="127"/>
      <c r="I25" s="127"/>
      <c r="J25" s="127"/>
      <c r="K25" s="128"/>
      <c r="L25" s="129" t="s">
        <v>61</v>
      </c>
      <c r="M25" s="130"/>
      <c r="N25" s="159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</row>
    <row r="26" spans="2:36" s="3" customFormat="1" ht="18" customHeight="1" thickBot="1">
      <c r="B26" s="178"/>
      <c r="C26" s="186"/>
      <c r="D26" s="187"/>
      <c r="E26" s="157"/>
      <c r="F26" s="158"/>
      <c r="G26" s="158"/>
      <c r="H26" s="158"/>
      <c r="I26" s="158"/>
      <c r="J26" s="158"/>
      <c r="K26" s="134"/>
      <c r="L26" s="133"/>
      <c r="M26" s="134"/>
      <c r="N26" s="165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6"/>
    </row>
    <row r="27" spans="2:36" s="1" customFormat="1" ht="18" customHeight="1" thickTop="1">
      <c r="B27" s="228" t="s">
        <v>56</v>
      </c>
      <c r="C27" s="183" t="s">
        <v>51</v>
      </c>
      <c r="D27" s="175"/>
      <c r="E27" s="188" t="str">
        <f>PHONETIC(E28)</f>
        <v/>
      </c>
      <c r="F27" s="189"/>
      <c r="G27" s="189"/>
      <c r="H27" s="189"/>
      <c r="I27" s="189"/>
      <c r="J27" s="189"/>
      <c r="K27" s="190"/>
      <c r="L27" s="135" t="s">
        <v>63</v>
      </c>
      <c r="M27" s="136"/>
      <c r="N27" s="168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  <c r="Z27" s="232"/>
      <c r="AA27" s="233"/>
      <c r="AB27" s="233"/>
      <c r="AC27" s="233"/>
      <c r="AD27" s="233"/>
      <c r="AE27" s="233"/>
      <c r="AF27" s="233"/>
      <c r="AG27" s="233"/>
      <c r="AH27" s="233"/>
      <c r="AI27" s="233"/>
      <c r="AJ27" s="234"/>
    </row>
    <row r="28" spans="2:36" s="1" customFormat="1" ht="18" customHeight="1">
      <c r="B28" s="228"/>
      <c r="C28" s="184"/>
      <c r="D28" s="185"/>
      <c r="E28" s="139"/>
      <c r="F28" s="140"/>
      <c r="G28" s="140"/>
      <c r="H28" s="140"/>
      <c r="I28" s="140"/>
      <c r="J28" s="140"/>
      <c r="K28" s="138"/>
      <c r="L28" s="137"/>
      <c r="M28" s="138"/>
      <c r="N28" s="162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146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</row>
    <row r="29" spans="2:36" s="3" customFormat="1" ht="18" customHeight="1">
      <c r="B29" s="229"/>
      <c r="C29" s="122" t="s">
        <v>52</v>
      </c>
      <c r="D29" s="123"/>
      <c r="E29" s="126" t="str">
        <f>PHONETIC(E30)</f>
        <v/>
      </c>
      <c r="F29" s="127"/>
      <c r="G29" s="127"/>
      <c r="H29" s="127"/>
      <c r="I29" s="127"/>
      <c r="J29" s="127"/>
      <c r="K29" s="128"/>
      <c r="L29" s="129" t="s">
        <v>62</v>
      </c>
      <c r="M29" s="130"/>
      <c r="N29" s="159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Z29" s="143"/>
      <c r="AA29" s="144"/>
      <c r="AB29" s="144"/>
      <c r="AC29" s="144"/>
      <c r="AD29" s="144"/>
      <c r="AE29" s="144"/>
      <c r="AF29" s="144"/>
      <c r="AG29" s="144"/>
      <c r="AH29" s="144"/>
      <c r="AI29" s="144"/>
      <c r="AJ29" s="145"/>
    </row>
    <row r="30" spans="2:36" s="3" customFormat="1" ht="18" customHeight="1">
      <c r="B30" s="229"/>
      <c r="C30" s="197"/>
      <c r="D30" s="198"/>
      <c r="E30" s="194"/>
      <c r="F30" s="195"/>
      <c r="G30" s="195"/>
      <c r="H30" s="195"/>
      <c r="I30" s="195"/>
      <c r="J30" s="195"/>
      <c r="K30" s="196"/>
      <c r="L30" s="210"/>
      <c r="M30" s="196"/>
      <c r="N30" s="162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  <c r="Z30" s="146"/>
      <c r="AA30" s="147"/>
      <c r="AB30" s="147"/>
      <c r="AC30" s="147"/>
      <c r="AD30" s="147"/>
      <c r="AE30" s="147"/>
      <c r="AF30" s="147"/>
      <c r="AG30" s="147"/>
      <c r="AH30" s="147"/>
      <c r="AI30" s="147"/>
      <c r="AJ30" s="148"/>
    </row>
    <row r="31" spans="2:36" s="3" customFormat="1" ht="18" customHeight="1">
      <c r="B31" s="229"/>
      <c r="C31" s="183" t="s">
        <v>53</v>
      </c>
      <c r="D31" s="175"/>
      <c r="E31" s="188" t="str">
        <f>PHONETIC(E32)</f>
        <v/>
      </c>
      <c r="F31" s="189"/>
      <c r="G31" s="189"/>
      <c r="H31" s="189"/>
      <c r="I31" s="189"/>
      <c r="J31" s="189"/>
      <c r="K31" s="190"/>
      <c r="L31" s="135" t="s">
        <v>62</v>
      </c>
      <c r="M31" s="136"/>
      <c r="N31" s="159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1"/>
      <c r="Z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5"/>
    </row>
    <row r="32" spans="2:36" s="3" customFormat="1" ht="18" customHeight="1">
      <c r="B32" s="229"/>
      <c r="C32" s="184"/>
      <c r="D32" s="185"/>
      <c r="E32" s="139"/>
      <c r="F32" s="140"/>
      <c r="G32" s="140"/>
      <c r="H32" s="140"/>
      <c r="I32" s="140"/>
      <c r="J32" s="140"/>
      <c r="K32" s="138"/>
      <c r="L32" s="137"/>
      <c r="M32" s="138"/>
      <c r="N32" s="162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4"/>
      <c r="Z32" s="146"/>
      <c r="AA32" s="147"/>
      <c r="AB32" s="147"/>
      <c r="AC32" s="147"/>
      <c r="AD32" s="147"/>
      <c r="AE32" s="147"/>
      <c r="AF32" s="147"/>
      <c r="AG32" s="147"/>
      <c r="AH32" s="147"/>
      <c r="AI32" s="147"/>
      <c r="AJ32" s="148"/>
    </row>
    <row r="33" spans="2:36" s="3" customFormat="1" ht="18" customHeight="1">
      <c r="B33" s="229"/>
      <c r="C33" s="122" t="s">
        <v>54</v>
      </c>
      <c r="D33" s="123"/>
      <c r="E33" s="126" t="str">
        <f>PHONETIC(E34)</f>
        <v/>
      </c>
      <c r="F33" s="127"/>
      <c r="G33" s="127"/>
      <c r="H33" s="127"/>
      <c r="I33" s="127"/>
      <c r="J33" s="127"/>
      <c r="K33" s="128"/>
      <c r="L33" s="129" t="s">
        <v>62</v>
      </c>
      <c r="M33" s="130"/>
      <c r="N33" s="159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1"/>
      <c r="Z33" s="143"/>
      <c r="AA33" s="144"/>
      <c r="AB33" s="144"/>
      <c r="AC33" s="144"/>
      <c r="AD33" s="144"/>
      <c r="AE33" s="144"/>
      <c r="AF33" s="144"/>
      <c r="AG33" s="144"/>
      <c r="AH33" s="144"/>
      <c r="AI33" s="144"/>
      <c r="AJ33" s="145"/>
    </row>
    <row r="34" spans="2:36" s="3" customFormat="1" ht="18" customHeight="1" thickBot="1">
      <c r="B34" s="230"/>
      <c r="C34" s="124"/>
      <c r="D34" s="125"/>
      <c r="E34" s="152"/>
      <c r="F34" s="153"/>
      <c r="G34" s="153"/>
      <c r="H34" s="153"/>
      <c r="I34" s="153"/>
      <c r="J34" s="153"/>
      <c r="K34" s="132"/>
      <c r="L34" s="131"/>
      <c r="M34" s="132"/>
      <c r="N34" s="171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3"/>
      <c r="Z34" s="149"/>
      <c r="AA34" s="150"/>
      <c r="AB34" s="150"/>
      <c r="AC34" s="150"/>
      <c r="AD34" s="150"/>
      <c r="AE34" s="150"/>
      <c r="AF34" s="150"/>
      <c r="AG34" s="150"/>
      <c r="AH34" s="150"/>
      <c r="AI34" s="150"/>
      <c r="AJ34" s="151"/>
    </row>
    <row r="35" spans="2:36" s="1" customFormat="1" ht="9.9499999999999993" customHeight="1"/>
    <row r="36" spans="2:36" s="1" customFormat="1" ht="18.95" customHeight="1">
      <c r="B36" s="231" t="s">
        <v>57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9"/>
    </row>
    <row r="37" spans="2:36" s="1" customFormat="1" ht="18.95" customHeight="1">
      <c r="B37" s="222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4"/>
    </row>
    <row r="38" spans="2:36" s="1" customFormat="1" ht="18.95" customHeight="1"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7"/>
    </row>
    <row r="39" spans="2:36" s="1" customFormat="1" ht="18.9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7"/>
    </row>
    <row r="40" spans="2:36" s="1" customFormat="1" ht="18.95" customHeight="1">
      <c r="B40" s="225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7"/>
    </row>
    <row r="41" spans="2:36" s="1" customFormat="1" ht="18.95" customHeight="1"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</row>
  </sheetData>
  <sheetProtection sheet="1" objects="1" scenarios="1" selectLockedCells="1"/>
  <mergeCells count="99">
    <mergeCell ref="I6:U6"/>
    <mergeCell ref="AA6:AJ6"/>
    <mergeCell ref="E10:K10"/>
    <mergeCell ref="E9:K9"/>
    <mergeCell ref="N9:Y10"/>
    <mergeCell ref="B6:H6"/>
    <mergeCell ref="W6:Z6"/>
    <mergeCell ref="Z9:AJ10"/>
    <mergeCell ref="N15:Y16"/>
    <mergeCell ref="N17:Y18"/>
    <mergeCell ref="B41:AJ41"/>
    <mergeCell ref="B37:AJ37"/>
    <mergeCell ref="B38:AJ38"/>
    <mergeCell ref="B39:AJ39"/>
    <mergeCell ref="B40:AJ40"/>
    <mergeCell ref="B27:B34"/>
    <mergeCell ref="L31:M32"/>
    <mergeCell ref="B36:AJ36"/>
    <mergeCell ref="C29:D30"/>
    <mergeCell ref="C31:D32"/>
    <mergeCell ref="E31:K31"/>
    <mergeCell ref="Z27:AJ28"/>
    <mergeCell ref="B19:B26"/>
    <mergeCell ref="C19:D20"/>
    <mergeCell ref="E19:K19"/>
    <mergeCell ref="Z21:AJ22"/>
    <mergeCell ref="C21:D22"/>
    <mergeCell ref="E21:K21"/>
    <mergeCell ref="L21:M22"/>
    <mergeCell ref="E22:K22"/>
    <mergeCell ref="C23:D24"/>
    <mergeCell ref="E23:K23"/>
    <mergeCell ref="L23:M24"/>
    <mergeCell ref="C25:D26"/>
    <mergeCell ref="E25:K25"/>
    <mergeCell ref="L19:M20"/>
    <mergeCell ref="Z19:AJ20"/>
    <mergeCell ref="N19:Y20"/>
    <mergeCell ref="B2:AJ2"/>
    <mergeCell ref="B3:AJ3"/>
    <mergeCell ref="AA4:AC4"/>
    <mergeCell ref="AD4:AF4"/>
    <mergeCell ref="AG4:AJ4"/>
    <mergeCell ref="B9:D9"/>
    <mergeCell ref="Z11:AJ12"/>
    <mergeCell ref="E13:K13"/>
    <mergeCell ref="L13:M14"/>
    <mergeCell ref="Z13:AJ14"/>
    <mergeCell ref="E14:K14"/>
    <mergeCell ref="C11:D12"/>
    <mergeCell ref="C13:D14"/>
    <mergeCell ref="E11:K11"/>
    <mergeCell ref="E12:K12"/>
    <mergeCell ref="L11:M12"/>
    <mergeCell ref="N11:Y12"/>
    <mergeCell ref="N13:Y14"/>
    <mergeCell ref="Z33:AJ34"/>
    <mergeCell ref="E34:K34"/>
    <mergeCell ref="Z23:AJ24"/>
    <mergeCell ref="E24:K24"/>
    <mergeCell ref="Z25:AJ26"/>
    <mergeCell ref="E26:K26"/>
    <mergeCell ref="E28:K28"/>
    <mergeCell ref="N23:Y24"/>
    <mergeCell ref="N25:Y26"/>
    <mergeCell ref="N27:Y28"/>
    <mergeCell ref="N29:Y30"/>
    <mergeCell ref="N31:Y32"/>
    <mergeCell ref="N33:Y34"/>
    <mergeCell ref="E27:K27"/>
    <mergeCell ref="L27:M28"/>
    <mergeCell ref="E29:K29"/>
    <mergeCell ref="B8:E8"/>
    <mergeCell ref="G8:AJ8"/>
    <mergeCell ref="Z31:AJ32"/>
    <mergeCell ref="Z29:AJ30"/>
    <mergeCell ref="E32:K32"/>
    <mergeCell ref="Z15:AJ16"/>
    <mergeCell ref="E20:K20"/>
    <mergeCell ref="N21:Y22"/>
    <mergeCell ref="E17:K17"/>
    <mergeCell ref="L17:M18"/>
    <mergeCell ref="Z17:AJ18"/>
    <mergeCell ref="E18:K18"/>
    <mergeCell ref="B10:D10"/>
    <mergeCell ref="B11:B18"/>
    <mergeCell ref="L9:M10"/>
    <mergeCell ref="C15:D16"/>
    <mergeCell ref="C33:D34"/>
    <mergeCell ref="E33:K33"/>
    <mergeCell ref="L33:M34"/>
    <mergeCell ref="L25:M26"/>
    <mergeCell ref="L15:M16"/>
    <mergeCell ref="E16:K16"/>
    <mergeCell ref="C17:D18"/>
    <mergeCell ref="E15:K15"/>
    <mergeCell ref="C27:D28"/>
    <mergeCell ref="L29:M30"/>
    <mergeCell ref="E30:K30"/>
  </mergeCells>
  <phoneticPr fontId="2" type="Hiragana" alignment="center"/>
  <dataValidations disablePrompts="1" count="1">
    <dataValidation allowBlank="1" showInputMessage="1" showErrorMessage="1" error="リストより選択してください" sqref="I6:U6"/>
  </dataValidations>
  <printOptions horizontalCentered="1"/>
  <pageMargins left="0" right="0" top="0.39370078740157483" bottom="0.19685039370078741" header="0" footer="0"/>
  <pageSetup paperSize="9" scale="98" orientation="portrait" blackAndWhite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J41"/>
  <sheetViews>
    <sheetView view="pageBreakPreview" zoomScaleNormal="100" workbookViewId="0">
      <selection activeCell="E12" sqref="E12:K12"/>
    </sheetView>
  </sheetViews>
  <sheetFormatPr defaultColWidth="2.625" defaultRowHeight="13.5"/>
  <cols>
    <col min="1" max="16384" width="2.625" style="41"/>
  </cols>
  <sheetData>
    <row r="2" spans="2:36" s="1" customFormat="1" ht="30" customHeight="1">
      <c r="B2" s="199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6" s="1" customFormat="1" ht="30" customHeight="1">
      <c r="B3" s="200" t="s">
        <v>40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6" s="1" customFormat="1" ht="30" customHeight="1">
      <c r="AA4" s="201"/>
      <c r="AB4" s="201"/>
      <c r="AC4" s="201"/>
      <c r="AD4" s="201"/>
      <c r="AE4" s="201"/>
      <c r="AF4" s="201"/>
      <c r="AG4" s="202" t="s">
        <v>75</v>
      </c>
      <c r="AH4" s="203"/>
      <c r="AI4" s="203"/>
      <c r="AJ4" s="203"/>
    </row>
    <row r="5" spans="2:36" s="1" customFormat="1" ht="9.9499999999999993" customHeight="1" thickBot="1">
      <c r="V5" s="2"/>
      <c r="W5" s="2"/>
      <c r="X5" s="2"/>
    </row>
    <row r="6" spans="2:36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250" t="s">
        <v>42</v>
      </c>
      <c r="X6" s="238"/>
      <c r="Y6" s="238"/>
      <c r="Z6" s="238"/>
      <c r="AA6" s="238" t="s">
        <v>74</v>
      </c>
      <c r="AB6" s="238"/>
      <c r="AC6" s="238"/>
      <c r="AD6" s="238"/>
      <c r="AE6" s="238"/>
      <c r="AF6" s="238"/>
      <c r="AG6" s="238"/>
      <c r="AH6" s="238"/>
      <c r="AI6" s="238"/>
      <c r="AJ6" s="239"/>
    </row>
    <row r="7" spans="2:36" s="1" customFormat="1" ht="9.9499999999999993" customHeight="1"/>
    <row r="8" spans="2:36" s="3" customFormat="1" ht="20.100000000000001" customHeight="1" thickBot="1">
      <c r="B8" s="141"/>
      <c r="C8" s="141"/>
      <c r="D8" s="141"/>
      <c r="E8" s="141"/>
      <c r="F8" s="22"/>
      <c r="G8" s="14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2:36" s="1" customFormat="1" ht="18" customHeight="1">
      <c r="B9" s="191" t="s">
        <v>44</v>
      </c>
      <c r="C9" s="192"/>
      <c r="D9" s="193"/>
      <c r="E9" s="243" t="s">
        <v>45</v>
      </c>
      <c r="F9" s="244"/>
      <c r="G9" s="244"/>
      <c r="H9" s="244"/>
      <c r="I9" s="244"/>
      <c r="J9" s="244"/>
      <c r="K9" s="245"/>
      <c r="L9" s="179" t="s">
        <v>42</v>
      </c>
      <c r="M9" s="180"/>
      <c r="N9" s="246" t="s">
        <v>46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251" t="s">
        <v>47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3"/>
    </row>
    <row r="10" spans="2:36" s="1" customFormat="1" ht="18" customHeight="1">
      <c r="B10" s="174" t="s">
        <v>48</v>
      </c>
      <c r="C10" s="141"/>
      <c r="D10" s="175"/>
      <c r="E10" s="240" t="s">
        <v>49</v>
      </c>
      <c r="F10" s="241"/>
      <c r="G10" s="241"/>
      <c r="H10" s="241"/>
      <c r="I10" s="241"/>
      <c r="J10" s="241"/>
      <c r="K10" s="242"/>
      <c r="L10" s="181"/>
      <c r="M10" s="182"/>
      <c r="N10" s="247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54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</row>
    <row r="11" spans="2:36" s="1" customFormat="1" ht="18" customHeight="1">
      <c r="B11" s="176" t="s">
        <v>50</v>
      </c>
      <c r="C11" s="122" t="s">
        <v>51</v>
      </c>
      <c r="D11" s="123"/>
      <c r="E11" s="126" t="str">
        <f>PHONETIC(E12)</f>
        <v/>
      </c>
      <c r="F11" s="127"/>
      <c r="G11" s="127"/>
      <c r="H11" s="127"/>
      <c r="I11" s="127"/>
      <c r="J11" s="127"/>
      <c r="K11" s="128"/>
      <c r="L11" s="129" t="s">
        <v>76</v>
      </c>
      <c r="M11" s="130"/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143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</row>
    <row r="12" spans="2:36" s="1" customFormat="1" ht="18" customHeight="1">
      <c r="B12" s="177"/>
      <c r="C12" s="184"/>
      <c r="D12" s="185"/>
      <c r="E12" s="139"/>
      <c r="F12" s="140"/>
      <c r="G12" s="140"/>
      <c r="H12" s="140"/>
      <c r="I12" s="140"/>
      <c r="J12" s="140"/>
      <c r="K12" s="138"/>
      <c r="L12" s="137"/>
      <c r="M12" s="138"/>
      <c r="N12" s="162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4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</row>
    <row r="13" spans="2:36" s="3" customFormat="1" ht="18" customHeight="1">
      <c r="B13" s="177"/>
      <c r="C13" s="122" t="s">
        <v>52</v>
      </c>
      <c r="D13" s="123"/>
      <c r="E13" s="126" t="str">
        <f>PHONETIC(E14)</f>
        <v/>
      </c>
      <c r="F13" s="127"/>
      <c r="G13" s="127"/>
      <c r="H13" s="127"/>
      <c r="I13" s="127"/>
      <c r="J13" s="127"/>
      <c r="K13" s="128"/>
      <c r="L13" s="159" t="s">
        <v>77</v>
      </c>
      <c r="M13" s="161"/>
      <c r="N13" s="159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1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</row>
    <row r="14" spans="2:36" s="3" customFormat="1" ht="18" customHeight="1">
      <c r="B14" s="177"/>
      <c r="C14" s="197"/>
      <c r="D14" s="198"/>
      <c r="E14" s="194"/>
      <c r="F14" s="195"/>
      <c r="G14" s="195"/>
      <c r="H14" s="195"/>
      <c r="I14" s="195"/>
      <c r="J14" s="195"/>
      <c r="K14" s="196"/>
      <c r="L14" s="162"/>
      <c r="M14" s="164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2:36" s="3" customFormat="1" ht="18" customHeight="1">
      <c r="B15" s="177"/>
      <c r="C15" s="183" t="s">
        <v>53</v>
      </c>
      <c r="D15" s="175"/>
      <c r="E15" s="188" t="str">
        <f>PHONETIC(E16)</f>
        <v/>
      </c>
      <c r="F15" s="189"/>
      <c r="G15" s="189"/>
      <c r="H15" s="189"/>
      <c r="I15" s="189"/>
      <c r="J15" s="189"/>
      <c r="K15" s="190"/>
      <c r="L15" s="135" t="s">
        <v>76</v>
      </c>
      <c r="M15" s="136"/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2:36" s="3" customFormat="1" ht="18" customHeight="1">
      <c r="B16" s="177"/>
      <c r="C16" s="184"/>
      <c r="D16" s="185"/>
      <c r="E16" s="139"/>
      <c r="F16" s="140"/>
      <c r="G16" s="140"/>
      <c r="H16" s="140"/>
      <c r="I16" s="140"/>
      <c r="J16" s="140"/>
      <c r="K16" s="138"/>
      <c r="L16" s="137"/>
      <c r="M16" s="138"/>
      <c r="N16" s="162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4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2:36" s="3" customFormat="1" ht="18" customHeight="1">
      <c r="B17" s="177"/>
      <c r="C17" s="122" t="s">
        <v>54</v>
      </c>
      <c r="D17" s="123"/>
      <c r="E17" s="126" t="str">
        <f>PHONETIC(E18)</f>
        <v/>
      </c>
      <c r="F17" s="127"/>
      <c r="G17" s="127"/>
      <c r="H17" s="127"/>
      <c r="I17" s="127"/>
      <c r="J17" s="127"/>
      <c r="K17" s="128"/>
      <c r="L17" s="159" t="s">
        <v>76</v>
      </c>
      <c r="M17" s="161"/>
      <c r="N17" s="159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1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2:36" s="3" customFormat="1" ht="18" customHeight="1" thickBot="1">
      <c r="B18" s="178"/>
      <c r="C18" s="186"/>
      <c r="D18" s="187"/>
      <c r="E18" s="157"/>
      <c r="F18" s="158"/>
      <c r="G18" s="158"/>
      <c r="H18" s="158"/>
      <c r="I18" s="158"/>
      <c r="J18" s="158"/>
      <c r="K18" s="134"/>
      <c r="L18" s="165"/>
      <c r="M18" s="167"/>
      <c r="N18" s="168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/>
      <c r="Z18" s="146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2:36" s="1" customFormat="1" ht="18" customHeight="1" thickTop="1">
      <c r="B19" s="204" t="s">
        <v>55</v>
      </c>
      <c r="C19" s="205" t="s">
        <v>51</v>
      </c>
      <c r="D19" s="206"/>
      <c r="E19" s="207" t="str">
        <f>PHONETIC(E20)</f>
        <v/>
      </c>
      <c r="F19" s="208"/>
      <c r="G19" s="208"/>
      <c r="H19" s="208"/>
      <c r="I19" s="208"/>
      <c r="J19" s="208"/>
      <c r="K19" s="209"/>
      <c r="L19" s="211" t="s">
        <v>78</v>
      </c>
      <c r="M19" s="212"/>
      <c r="N19" s="216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8"/>
      <c r="Z19" s="213"/>
      <c r="AA19" s="214"/>
      <c r="AB19" s="214"/>
      <c r="AC19" s="214"/>
      <c r="AD19" s="214"/>
      <c r="AE19" s="214"/>
      <c r="AF19" s="214"/>
      <c r="AG19" s="214"/>
      <c r="AH19" s="214"/>
      <c r="AI19" s="214"/>
      <c r="AJ19" s="215"/>
    </row>
    <row r="20" spans="2:36" s="1" customFormat="1" ht="18" customHeight="1">
      <c r="B20" s="177"/>
      <c r="C20" s="184"/>
      <c r="D20" s="185"/>
      <c r="E20" s="139"/>
      <c r="F20" s="140"/>
      <c r="G20" s="140"/>
      <c r="H20" s="140"/>
      <c r="I20" s="140"/>
      <c r="J20" s="140"/>
      <c r="K20" s="138"/>
      <c r="L20" s="137"/>
      <c r="M20" s="138"/>
      <c r="N20" s="162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146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s="3" customFormat="1" ht="18" customHeight="1">
      <c r="B21" s="177"/>
      <c r="C21" s="122" t="s">
        <v>52</v>
      </c>
      <c r="D21" s="123"/>
      <c r="E21" s="126" t="str">
        <f>PHONETIC(E22)</f>
        <v/>
      </c>
      <c r="F21" s="127"/>
      <c r="G21" s="127"/>
      <c r="H21" s="127"/>
      <c r="I21" s="127"/>
      <c r="J21" s="127"/>
      <c r="K21" s="128"/>
      <c r="L21" s="129" t="s">
        <v>78</v>
      </c>
      <c r="M21" s="130"/>
      <c r="N21" s="159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1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2:36" s="3" customFormat="1" ht="18" customHeight="1">
      <c r="B22" s="177"/>
      <c r="C22" s="197"/>
      <c r="D22" s="198"/>
      <c r="E22" s="194"/>
      <c r="F22" s="195"/>
      <c r="G22" s="195"/>
      <c r="H22" s="195"/>
      <c r="I22" s="195"/>
      <c r="J22" s="195"/>
      <c r="K22" s="196"/>
      <c r="L22" s="210"/>
      <c r="M22" s="196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2:36" s="3" customFormat="1" ht="18" customHeight="1">
      <c r="B23" s="177"/>
      <c r="C23" s="183" t="s">
        <v>53</v>
      </c>
      <c r="D23" s="175"/>
      <c r="E23" s="188" t="str">
        <f>PHONETIC(E24)</f>
        <v/>
      </c>
      <c r="F23" s="189"/>
      <c r="G23" s="189"/>
      <c r="H23" s="189"/>
      <c r="I23" s="189"/>
      <c r="J23" s="189"/>
      <c r="K23" s="190"/>
      <c r="L23" s="135" t="s">
        <v>78</v>
      </c>
      <c r="M23" s="136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2:36" s="3" customFormat="1" ht="18" customHeight="1">
      <c r="B24" s="177"/>
      <c r="C24" s="184"/>
      <c r="D24" s="185"/>
      <c r="E24" s="139"/>
      <c r="F24" s="140"/>
      <c r="G24" s="140"/>
      <c r="H24" s="140"/>
      <c r="I24" s="140"/>
      <c r="J24" s="140"/>
      <c r="K24" s="138"/>
      <c r="L24" s="137"/>
      <c r="M24" s="138"/>
      <c r="N24" s="162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4"/>
      <c r="Z24" s="146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2:36" s="3" customFormat="1" ht="18" customHeight="1">
      <c r="B25" s="177"/>
      <c r="C25" s="122" t="s">
        <v>54</v>
      </c>
      <c r="D25" s="123"/>
      <c r="E25" s="126" t="str">
        <f>PHONETIC(E26)</f>
        <v/>
      </c>
      <c r="F25" s="127"/>
      <c r="G25" s="127"/>
      <c r="H25" s="127"/>
      <c r="I25" s="127"/>
      <c r="J25" s="127"/>
      <c r="K25" s="128"/>
      <c r="L25" s="129" t="s">
        <v>78</v>
      </c>
      <c r="M25" s="130"/>
      <c r="N25" s="159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</row>
    <row r="26" spans="2:36" s="3" customFormat="1" ht="18" customHeight="1" thickBot="1">
      <c r="B26" s="178"/>
      <c r="C26" s="186"/>
      <c r="D26" s="187"/>
      <c r="E26" s="157"/>
      <c r="F26" s="158"/>
      <c r="G26" s="158"/>
      <c r="H26" s="158"/>
      <c r="I26" s="158"/>
      <c r="J26" s="158"/>
      <c r="K26" s="134"/>
      <c r="L26" s="133"/>
      <c r="M26" s="134"/>
      <c r="N26" s="165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6"/>
    </row>
    <row r="27" spans="2:36" s="1" customFormat="1" ht="18" customHeight="1" thickTop="1">
      <c r="B27" s="228" t="s">
        <v>56</v>
      </c>
      <c r="C27" s="183" t="s">
        <v>51</v>
      </c>
      <c r="D27" s="175"/>
      <c r="E27" s="188" t="str">
        <f>PHONETIC(E28)</f>
        <v/>
      </c>
      <c r="F27" s="189"/>
      <c r="G27" s="189"/>
      <c r="H27" s="189"/>
      <c r="I27" s="189"/>
      <c r="J27" s="189"/>
      <c r="K27" s="190"/>
      <c r="L27" s="135" t="s">
        <v>79</v>
      </c>
      <c r="M27" s="136"/>
      <c r="N27" s="168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  <c r="Z27" s="232"/>
      <c r="AA27" s="233"/>
      <c r="AB27" s="233"/>
      <c r="AC27" s="233"/>
      <c r="AD27" s="233"/>
      <c r="AE27" s="233"/>
      <c r="AF27" s="233"/>
      <c r="AG27" s="233"/>
      <c r="AH27" s="233"/>
      <c r="AI27" s="233"/>
      <c r="AJ27" s="234"/>
    </row>
    <row r="28" spans="2:36" s="1" customFormat="1" ht="18" customHeight="1">
      <c r="B28" s="228"/>
      <c r="C28" s="184"/>
      <c r="D28" s="185"/>
      <c r="E28" s="139"/>
      <c r="F28" s="140"/>
      <c r="G28" s="140"/>
      <c r="H28" s="140"/>
      <c r="I28" s="140"/>
      <c r="J28" s="140"/>
      <c r="K28" s="138"/>
      <c r="L28" s="137"/>
      <c r="M28" s="138"/>
      <c r="N28" s="162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146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</row>
    <row r="29" spans="2:36" s="3" customFormat="1" ht="18" customHeight="1">
      <c r="B29" s="229"/>
      <c r="C29" s="122" t="s">
        <v>52</v>
      </c>
      <c r="D29" s="123"/>
      <c r="E29" s="126" t="str">
        <f>PHONETIC(E30)</f>
        <v/>
      </c>
      <c r="F29" s="127"/>
      <c r="G29" s="127"/>
      <c r="H29" s="127"/>
      <c r="I29" s="127"/>
      <c r="J29" s="127"/>
      <c r="K29" s="128"/>
      <c r="L29" s="129" t="s">
        <v>79</v>
      </c>
      <c r="M29" s="130"/>
      <c r="N29" s="159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Z29" s="143"/>
      <c r="AA29" s="144"/>
      <c r="AB29" s="144"/>
      <c r="AC29" s="144"/>
      <c r="AD29" s="144"/>
      <c r="AE29" s="144"/>
      <c r="AF29" s="144"/>
      <c r="AG29" s="144"/>
      <c r="AH29" s="144"/>
      <c r="AI29" s="144"/>
      <c r="AJ29" s="145"/>
    </row>
    <row r="30" spans="2:36" s="3" customFormat="1" ht="18" customHeight="1">
      <c r="B30" s="229"/>
      <c r="C30" s="197"/>
      <c r="D30" s="198"/>
      <c r="E30" s="194"/>
      <c r="F30" s="195"/>
      <c r="G30" s="195"/>
      <c r="H30" s="195"/>
      <c r="I30" s="195"/>
      <c r="J30" s="195"/>
      <c r="K30" s="196"/>
      <c r="L30" s="210"/>
      <c r="M30" s="196"/>
      <c r="N30" s="162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  <c r="Z30" s="146"/>
      <c r="AA30" s="147"/>
      <c r="AB30" s="147"/>
      <c r="AC30" s="147"/>
      <c r="AD30" s="147"/>
      <c r="AE30" s="147"/>
      <c r="AF30" s="147"/>
      <c r="AG30" s="147"/>
      <c r="AH30" s="147"/>
      <c r="AI30" s="147"/>
      <c r="AJ30" s="148"/>
    </row>
    <row r="31" spans="2:36" s="3" customFormat="1" ht="18" customHeight="1">
      <c r="B31" s="229"/>
      <c r="C31" s="183" t="s">
        <v>53</v>
      </c>
      <c r="D31" s="175"/>
      <c r="E31" s="188" t="str">
        <f>PHONETIC(E32)</f>
        <v/>
      </c>
      <c r="F31" s="189"/>
      <c r="G31" s="189"/>
      <c r="H31" s="189"/>
      <c r="I31" s="189"/>
      <c r="J31" s="189"/>
      <c r="K31" s="190"/>
      <c r="L31" s="135" t="s">
        <v>79</v>
      </c>
      <c r="M31" s="136"/>
      <c r="N31" s="159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1"/>
      <c r="Z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5"/>
    </row>
    <row r="32" spans="2:36" s="3" customFormat="1" ht="18" customHeight="1">
      <c r="B32" s="229"/>
      <c r="C32" s="184"/>
      <c r="D32" s="185"/>
      <c r="E32" s="139"/>
      <c r="F32" s="140"/>
      <c r="G32" s="140"/>
      <c r="H32" s="140"/>
      <c r="I32" s="140"/>
      <c r="J32" s="140"/>
      <c r="K32" s="138"/>
      <c r="L32" s="137"/>
      <c r="M32" s="138"/>
      <c r="N32" s="162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4"/>
      <c r="Z32" s="146"/>
      <c r="AA32" s="147"/>
      <c r="AB32" s="147"/>
      <c r="AC32" s="147"/>
      <c r="AD32" s="147"/>
      <c r="AE32" s="147"/>
      <c r="AF32" s="147"/>
      <c r="AG32" s="147"/>
      <c r="AH32" s="147"/>
      <c r="AI32" s="147"/>
      <c r="AJ32" s="148"/>
    </row>
    <row r="33" spans="2:36" s="3" customFormat="1" ht="18" customHeight="1">
      <c r="B33" s="229"/>
      <c r="C33" s="122" t="s">
        <v>54</v>
      </c>
      <c r="D33" s="123"/>
      <c r="E33" s="126" t="str">
        <f>PHONETIC(E34)</f>
        <v/>
      </c>
      <c r="F33" s="127"/>
      <c r="G33" s="127"/>
      <c r="H33" s="127"/>
      <c r="I33" s="127"/>
      <c r="J33" s="127"/>
      <c r="K33" s="128"/>
      <c r="L33" s="129" t="s">
        <v>79</v>
      </c>
      <c r="M33" s="130"/>
      <c r="N33" s="159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1"/>
      <c r="Z33" s="143"/>
      <c r="AA33" s="144"/>
      <c r="AB33" s="144"/>
      <c r="AC33" s="144"/>
      <c r="AD33" s="144"/>
      <c r="AE33" s="144"/>
      <c r="AF33" s="144"/>
      <c r="AG33" s="144"/>
      <c r="AH33" s="144"/>
      <c r="AI33" s="144"/>
      <c r="AJ33" s="145"/>
    </row>
    <row r="34" spans="2:36" s="3" customFormat="1" ht="18" customHeight="1" thickBot="1">
      <c r="B34" s="230"/>
      <c r="C34" s="124"/>
      <c r="D34" s="125"/>
      <c r="E34" s="152"/>
      <c r="F34" s="153"/>
      <c r="G34" s="153"/>
      <c r="H34" s="153"/>
      <c r="I34" s="153"/>
      <c r="J34" s="153"/>
      <c r="K34" s="132"/>
      <c r="L34" s="131"/>
      <c r="M34" s="132"/>
      <c r="N34" s="171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3"/>
      <c r="Z34" s="149"/>
      <c r="AA34" s="150"/>
      <c r="AB34" s="150"/>
      <c r="AC34" s="150"/>
      <c r="AD34" s="150"/>
      <c r="AE34" s="150"/>
      <c r="AF34" s="150"/>
      <c r="AG34" s="150"/>
      <c r="AH34" s="150"/>
      <c r="AI34" s="150"/>
      <c r="AJ34" s="151"/>
    </row>
    <row r="35" spans="2:36" s="1" customFormat="1" ht="9.9499999999999993" customHeight="1"/>
    <row r="36" spans="2:36" s="1" customFormat="1" ht="18.95" customHeight="1">
      <c r="B36" s="231" t="s">
        <v>57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9"/>
    </row>
    <row r="37" spans="2:36" s="1" customFormat="1" ht="18.95" customHeight="1">
      <c r="B37" s="222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4"/>
    </row>
    <row r="38" spans="2:36" s="1" customFormat="1" ht="18.95" customHeight="1"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7"/>
    </row>
    <row r="39" spans="2:36" s="1" customFormat="1" ht="18.9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7"/>
    </row>
    <row r="40" spans="2:36" s="1" customFormat="1" ht="18.95" customHeight="1">
      <c r="B40" s="225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7"/>
    </row>
    <row r="41" spans="2:36" s="1" customFormat="1" ht="18.95" customHeight="1"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</row>
  </sheetData>
  <sheetProtection sheet="1" objects="1" scenarios="1" selectLockedCells="1"/>
  <mergeCells count="99">
    <mergeCell ref="B6:H6"/>
    <mergeCell ref="I6:U6"/>
    <mergeCell ref="W6:Z6"/>
    <mergeCell ref="AA6:AJ6"/>
    <mergeCell ref="B2:AJ2"/>
    <mergeCell ref="B3:AJ3"/>
    <mergeCell ref="AA4:AC4"/>
    <mergeCell ref="AD4:AF4"/>
    <mergeCell ref="AG4:AJ4"/>
    <mergeCell ref="B8:E8"/>
    <mergeCell ref="G8:AJ8"/>
    <mergeCell ref="B9:D9"/>
    <mergeCell ref="E9:K9"/>
    <mergeCell ref="L9:M10"/>
    <mergeCell ref="N9:Y10"/>
    <mergeCell ref="Z9:AJ10"/>
    <mergeCell ref="B10:D10"/>
    <mergeCell ref="E10:K10"/>
    <mergeCell ref="Z11:AJ12"/>
    <mergeCell ref="E12:K12"/>
    <mergeCell ref="C13:D14"/>
    <mergeCell ref="E13:K13"/>
    <mergeCell ref="L13:M14"/>
    <mergeCell ref="B11:B18"/>
    <mergeCell ref="C11:D12"/>
    <mergeCell ref="E11:K11"/>
    <mergeCell ref="L11:M12"/>
    <mergeCell ref="N11:Y12"/>
    <mergeCell ref="N13:Y14"/>
    <mergeCell ref="Z13:AJ14"/>
    <mergeCell ref="E14:K14"/>
    <mergeCell ref="C15:D16"/>
    <mergeCell ref="E15:K15"/>
    <mergeCell ref="L15:M16"/>
    <mergeCell ref="N15:Y16"/>
    <mergeCell ref="Z15:AJ16"/>
    <mergeCell ref="E16:K16"/>
    <mergeCell ref="C17:D18"/>
    <mergeCell ref="E17:K17"/>
    <mergeCell ref="L17:M18"/>
    <mergeCell ref="N17:Y18"/>
    <mergeCell ref="Z17:AJ18"/>
    <mergeCell ref="E18:K18"/>
    <mergeCell ref="Z19:AJ20"/>
    <mergeCell ref="E20:K20"/>
    <mergeCell ref="C21:D22"/>
    <mergeCell ref="E21:K21"/>
    <mergeCell ref="L21:M22"/>
    <mergeCell ref="B19:B26"/>
    <mergeCell ref="C19:D20"/>
    <mergeCell ref="E19:K19"/>
    <mergeCell ref="L19:M20"/>
    <mergeCell ref="N19:Y20"/>
    <mergeCell ref="N21:Y22"/>
    <mergeCell ref="Z21:AJ22"/>
    <mergeCell ref="E22:K22"/>
    <mergeCell ref="C23:D24"/>
    <mergeCell ref="E23:K23"/>
    <mergeCell ref="L23:M24"/>
    <mergeCell ref="N23:Y24"/>
    <mergeCell ref="Z23:AJ24"/>
    <mergeCell ref="E24:K24"/>
    <mergeCell ref="C25:D26"/>
    <mergeCell ref="E25:K25"/>
    <mergeCell ref="L25:M26"/>
    <mergeCell ref="N25:Y26"/>
    <mergeCell ref="Z25:AJ26"/>
    <mergeCell ref="E26:K26"/>
    <mergeCell ref="N29:Y30"/>
    <mergeCell ref="Z29:AJ30"/>
    <mergeCell ref="E30:K30"/>
    <mergeCell ref="C31:D32"/>
    <mergeCell ref="E31:K31"/>
    <mergeCell ref="L31:M32"/>
    <mergeCell ref="N31:Y32"/>
    <mergeCell ref="Z31:AJ32"/>
    <mergeCell ref="E32:K32"/>
    <mergeCell ref="C29:D30"/>
    <mergeCell ref="E29:K29"/>
    <mergeCell ref="L29:M30"/>
    <mergeCell ref="B41:AJ41"/>
    <mergeCell ref="C33:D34"/>
    <mergeCell ref="E33:K33"/>
    <mergeCell ref="L33:M34"/>
    <mergeCell ref="N33:Y34"/>
    <mergeCell ref="Z33:AJ34"/>
    <mergeCell ref="E34:K34"/>
    <mergeCell ref="B27:B34"/>
    <mergeCell ref="C27:D28"/>
    <mergeCell ref="E27:K27"/>
    <mergeCell ref="L27:M28"/>
    <mergeCell ref="N27:Y28"/>
    <mergeCell ref="Z27:AJ28"/>
    <mergeCell ref="E28:K28"/>
    <mergeCell ref="B36:AJ36"/>
    <mergeCell ref="B37:AJ37"/>
    <mergeCell ref="B38:AJ38"/>
    <mergeCell ref="B39:AJ39"/>
    <mergeCell ref="B40:AJ40"/>
  </mergeCells>
  <phoneticPr fontId="2" type="Hiragana"/>
  <dataValidations count="1">
    <dataValidation allowBlank="1" showInputMessage="1" showErrorMessage="1" error="リストより選択してください" sqref="I6:U6"/>
  </dataValidations>
  <printOptions horizontalCentered="1"/>
  <pageMargins left="0" right="0" top="0.39370078740157483" bottom="0.19685039370078741" header="0" footer="0"/>
  <pageSetup paperSize="9" scale="98" orientation="portrait" blackAndWhite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K33"/>
  <sheetViews>
    <sheetView view="pageBreakPreview" zoomScaleNormal="100" workbookViewId="0">
      <selection activeCell="E12" sqref="E12:K12"/>
    </sheetView>
  </sheetViews>
  <sheetFormatPr defaultColWidth="2.625" defaultRowHeight="13.5"/>
  <cols>
    <col min="1" max="16384" width="2.625" style="42"/>
  </cols>
  <sheetData>
    <row r="2" spans="2:37" s="1" customFormat="1" ht="30" customHeight="1">
      <c r="B2" s="83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7" s="1" customFormat="1" ht="30" customHeight="1">
      <c r="B3" s="200" t="s">
        <v>80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7" s="1" customFormat="1" ht="30" customHeight="1">
      <c r="AA4" s="201"/>
      <c r="AB4" s="201"/>
      <c r="AC4" s="201"/>
      <c r="AD4" s="201"/>
      <c r="AE4" s="201"/>
      <c r="AF4" s="201"/>
      <c r="AG4" s="202" t="s">
        <v>81</v>
      </c>
      <c r="AH4" s="203"/>
      <c r="AI4" s="203"/>
      <c r="AJ4" s="203"/>
    </row>
    <row r="5" spans="2:37" s="1" customFormat="1" ht="9.9499999999999993" customHeight="1" thickBot="1">
      <c r="V5" s="2"/>
      <c r="W5" s="2"/>
      <c r="X5" s="2"/>
    </row>
    <row r="6" spans="2:37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250" t="s">
        <v>82</v>
      </c>
      <c r="X6" s="238"/>
      <c r="Y6" s="238"/>
      <c r="Z6" s="238"/>
      <c r="AA6" s="238" t="s">
        <v>83</v>
      </c>
      <c r="AB6" s="238"/>
      <c r="AC6" s="238"/>
      <c r="AD6" s="238"/>
      <c r="AE6" s="238"/>
      <c r="AF6" s="238"/>
      <c r="AG6" s="238"/>
      <c r="AH6" s="238"/>
      <c r="AI6" s="238"/>
      <c r="AJ6" s="239"/>
    </row>
    <row r="7" spans="2:37" s="1" customFormat="1" ht="9.9499999999999993" customHeight="1"/>
    <row r="8" spans="2:37" s="3" customFormat="1" ht="20.100000000000001" customHeight="1" thickBot="1">
      <c r="B8" s="141"/>
      <c r="C8" s="141"/>
      <c r="D8" s="141"/>
      <c r="E8" s="141"/>
      <c r="F8" s="22"/>
      <c r="G8" s="14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2:37" s="1" customFormat="1" ht="18" customHeight="1">
      <c r="B9" s="191" t="s">
        <v>44</v>
      </c>
      <c r="C9" s="192"/>
      <c r="D9" s="193"/>
      <c r="E9" s="243" t="s">
        <v>45</v>
      </c>
      <c r="F9" s="244"/>
      <c r="G9" s="244"/>
      <c r="H9" s="244"/>
      <c r="I9" s="244"/>
      <c r="J9" s="244"/>
      <c r="K9" s="245"/>
      <c r="L9" s="179" t="s">
        <v>42</v>
      </c>
      <c r="M9" s="180"/>
      <c r="N9" s="246" t="s">
        <v>46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251" t="s">
        <v>47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"/>
    </row>
    <row r="10" spans="2:37" s="1" customFormat="1" ht="18" customHeight="1">
      <c r="B10" s="174" t="s">
        <v>48</v>
      </c>
      <c r="C10" s="141"/>
      <c r="D10" s="175"/>
      <c r="E10" s="240" t="s">
        <v>49</v>
      </c>
      <c r="F10" s="241"/>
      <c r="G10" s="241"/>
      <c r="H10" s="241"/>
      <c r="I10" s="241"/>
      <c r="J10" s="241"/>
      <c r="K10" s="242"/>
      <c r="L10" s="181"/>
      <c r="M10" s="182"/>
      <c r="N10" s="247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54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  <c r="AK10" s="2"/>
    </row>
    <row r="11" spans="2:37" s="1" customFormat="1" ht="20.100000000000001" customHeight="1">
      <c r="B11" s="176" t="s">
        <v>84</v>
      </c>
      <c r="C11" s="122" t="s">
        <v>85</v>
      </c>
      <c r="D11" s="123"/>
      <c r="E11" s="126" t="str">
        <f>PHONETIC(E12)</f>
        <v/>
      </c>
      <c r="F11" s="127"/>
      <c r="G11" s="127"/>
      <c r="H11" s="127"/>
      <c r="I11" s="127"/>
      <c r="J11" s="127"/>
      <c r="K11" s="128"/>
      <c r="L11" s="159" t="s">
        <v>90</v>
      </c>
      <c r="M11" s="161"/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143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</row>
    <row r="12" spans="2:37" s="3" customFormat="1" ht="20.100000000000001" customHeight="1">
      <c r="B12" s="177"/>
      <c r="C12" s="183"/>
      <c r="D12" s="175"/>
      <c r="E12" s="139"/>
      <c r="F12" s="140"/>
      <c r="G12" s="140"/>
      <c r="H12" s="140"/>
      <c r="I12" s="140"/>
      <c r="J12" s="140"/>
      <c r="K12" s="138"/>
      <c r="L12" s="168"/>
      <c r="M12" s="170"/>
      <c r="N12" s="168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</row>
    <row r="13" spans="2:37" s="3" customFormat="1" ht="20.100000000000001" customHeight="1">
      <c r="B13" s="177"/>
      <c r="C13" s="184"/>
      <c r="D13" s="185"/>
      <c r="E13" s="126" t="str">
        <f>PHONETIC(E14)</f>
        <v/>
      </c>
      <c r="F13" s="127"/>
      <c r="G13" s="127"/>
      <c r="H13" s="127"/>
      <c r="I13" s="127"/>
      <c r="J13" s="127"/>
      <c r="K13" s="128"/>
      <c r="L13" s="168"/>
      <c r="M13" s="170"/>
      <c r="N13" s="168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</row>
    <row r="14" spans="2:37" s="3" customFormat="1" ht="20.100000000000001" customHeight="1">
      <c r="B14" s="177"/>
      <c r="C14" s="184"/>
      <c r="D14" s="185"/>
      <c r="E14" s="139"/>
      <c r="F14" s="140"/>
      <c r="G14" s="140"/>
      <c r="H14" s="140"/>
      <c r="I14" s="140"/>
      <c r="J14" s="140"/>
      <c r="K14" s="138"/>
      <c r="L14" s="162"/>
      <c r="M14" s="164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2:37" s="3" customFormat="1" ht="20.100000000000001" customHeight="1">
      <c r="B15" s="177"/>
      <c r="C15" s="122" t="s">
        <v>86</v>
      </c>
      <c r="D15" s="123"/>
      <c r="E15" s="126" t="str">
        <f>PHONETIC(E16)</f>
        <v/>
      </c>
      <c r="F15" s="127"/>
      <c r="G15" s="127"/>
      <c r="H15" s="127"/>
      <c r="I15" s="127"/>
      <c r="J15" s="127"/>
      <c r="K15" s="128"/>
      <c r="L15" s="159" t="s">
        <v>90</v>
      </c>
      <c r="M15" s="161"/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2:37" s="3" customFormat="1" ht="20.100000000000001" customHeight="1">
      <c r="B16" s="177"/>
      <c r="C16" s="183"/>
      <c r="D16" s="175"/>
      <c r="E16" s="139"/>
      <c r="F16" s="140"/>
      <c r="G16" s="140"/>
      <c r="H16" s="140"/>
      <c r="I16" s="140"/>
      <c r="J16" s="140"/>
      <c r="K16" s="138"/>
      <c r="L16" s="168"/>
      <c r="M16" s="170"/>
      <c r="N16" s="168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2:36" s="3" customFormat="1" ht="20.100000000000001" customHeight="1">
      <c r="B17" s="177"/>
      <c r="C17" s="184"/>
      <c r="D17" s="185"/>
      <c r="E17" s="126" t="str">
        <f>PHONETIC(E18)</f>
        <v/>
      </c>
      <c r="F17" s="127"/>
      <c r="G17" s="127"/>
      <c r="H17" s="127"/>
      <c r="I17" s="127"/>
      <c r="J17" s="127"/>
      <c r="K17" s="128"/>
      <c r="L17" s="168"/>
      <c r="M17" s="170"/>
      <c r="N17" s="168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2:36" s="3" customFormat="1" ht="20.100000000000001" customHeight="1">
      <c r="B18" s="177"/>
      <c r="C18" s="197"/>
      <c r="D18" s="198"/>
      <c r="E18" s="139"/>
      <c r="F18" s="140"/>
      <c r="G18" s="140"/>
      <c r="H18" s="140"/>
      <c r="I18" s="140"/>
      <c r="J18" s="140"/>
      <c r="K18" s="138"/>
      <c r="L18" s="162"/>
      <c r="M18" s="164"/>
      <c r="N18" s="162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146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2:36" s="1" customFormat="1" ht="20.100000000000001" customHeight="1">
      <c r="B19" s="177"/>
      <c r="C19" s="183" t="s">
        <v>87</v>
      </c>
      <c r="D19" s="175"/>
      <c r="E19" s="126" t="str">
        <f>PHONETIC(E20)</f>
        <v/>
      </c>
      <c r="F19" s="127"/>
      <c r="G19" s="127"/>
      <c r="H19" s="127"/>
      <c r="I19" s="127"/>
      <c r="J19" s="127"/>
      <c r="K19" s="128"/>
      <c r="L19" s="159" t="s">
        <v>90</v>
      </c>
      <c r="M19" s="161"/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43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</row>
    <row r="20" spans="2:36" s="3" customFormat="1" ht="20.100000000000001" customHeight="1">
      <c r="B20" s="177"/>
      <c r="C20" s="183"/>
      <c r="D20" s="175"/>
      <c r="E20" s="139"/>
      <c r="F20" s="140"/>
      <c r="G20" s="140"/>
      <c r="H20" s="140"/>
      <c r="I20" s="140"/>
      <c r="J20" s="140"/>
      <c r="K20" s="138"/>
      <c r="L20" s="168"/>
      <c r="M20" s="170"/>
      <c r="N20" s="16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46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s="3" customFormat="1" ht="20.100000000000001" customHeight="1">
      <c r="B21" s="177"/>
      <c r="C21" s="184"/>
      <c r="D21" s="185"/>
      <c r="E21" s="126" t="str">
        <f>PHONETIC(E22)</f>
        <v/>
      </c>
      <c r="F21" s="127"/>
      <c r="G21" s="127"/>
      <c r="H21" s="127"/>
      <c r="I21" s="127"/>
      <c r="J21" s="127"/>
      <c r="K21" s="128"/>
      <c r="L21" s="168"/>
      <c r="M21" s="170"/>
      <c r="N21" s="16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2:36" s="3" customFormat="1" ht="20.100000000000001" customHeight="1">
      <c r="B22" s="177"/>
      <c r="C22" s="184"/>
      <c r="D22" s="185"/>
      <c r="E22" s="139"/>
      <c r="F22" s="140"/>
      <c r="G22" s="140"/>
      <c r="H22" s="140"/>
      <c r="I22" s="140"/>
      <c r="J22" s="140"/>
      <c r="K22" s="138"/>
      <c r="L22" s="162"/>
      <c r="M22" s="164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2:36" s="3" customFormat="1" ht="20.100000000000001" customHeight="1">
      <c r="B23" s="177"/>
      <c r="C23" s="122" t="s">
        <v>88</v>
      </c>
      <c r="D23" s="123"/>
      <c r="E23" s="126" t="str">
        <f>PHONETIC(E24)</f>
        <v/>
      </c>
      <c r="F23" s="127"/>
      <c r="G23" s="127"/>
      <c r="H23" s="127"/>
      <c r="I23" s="127"/>
      <c r="J23" s="127"/>
      <c r="K23" s="128"/>
      <c r="L23" s="159" t="s">
        <v>90</v>
      </c>
      <c r="M23" s="161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2:36" s="3" customFormat="1" ht="20.100000000000001" customHeight="1">
      <c r="B24" s="177"/>
      <c r="C24" s="183"/>
      <c r="D24" s="175"/>
      <c r="E24" s="139"/>
      <c r="F24" s="140"/>
      <c r="G24" s="140"/>
      <c r="H24" s="140"/>
      <c r="I24" s="140"/>
      <c r="J24" s="140"/>
      <c r="K24" s="138"/>
      <c r="L24" s="168"/>
      <c r="M24" s="170"/>
      <c r="N24" s="16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46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2:36" s="3" customFormat="1" ht="20.100000000000001" customHeight="1">
      <c r="B25" s="177"/>
      <c r="C25" s="184"/>
      <c r="D25" s="185"/>
      <c r="E25" s="126" t="str">
        <f>PHONETIC(E26)</f>
        <v/>
      </c>
      <c r="F25" s="127"/>
      <c r="G25" s="127"/>
      <c r="H25" s="127"/>
      <c r="I25" s="127"/>
      <c r="J25" s="127"/>
      <c r="K25" s="128"/>
      <c r="L25" s="168"/>
      <c r="M25" s="170"/>
      <c r="N25" s="168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</row>
    <row r="26" spans="2:36" s="3" customFormat="1" ht="20.100000000000001" customHeight="1" thickBot="1">
      <c r="B26" s="257"/>
      <c r="C26" s="124"/>
      <c r="D26" s="125"/>
      <c r="E26" s="152"/>
      <c r="F26" s="153"/>
      <c r="G26" s="153"/>
      <c r="H26" s="153"/>
      <c r="I26" s="153"/>
      <c r="J26" s="153"/>
      <c r="K26" s="132"/>
      <c r="L26" s="171"/>
      <c r="M26" s="173"/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  <c r="Z26" s="149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</row>
    <row r="27" spans="2:36" s="1" customFormat="1" ht="20.100000000000001" customHeight="1"/>
    <row r="28" spans="2:36" s="1" customFormat="1" ht="20.100000000000001" customHeight="1">
      <c r="B28" s="231" t="s">
        <v>89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</row>
    <row r="29" spans="2:36" s="1" customFormat="1" ht="20.100000000000001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</row>
    <row r="30" spans="2:36" s="1" customFormat="1" ht="20.100000000000001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7"/>
    </row>
    <row r="31" spans="2:36" s="1" customFormat="1" ht="20.100000000000001" customHeight="1"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</row>
    <row r="32" spans="2:36" s="1" customFormat="1" ht="20.100000000000001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</row>
    <row r="33" spans="2:36" s="1" customFormat="1" ht="20.100000000000001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1"/>
    </row>
  </sheetData>
  <sheetProtection sheet="1" objects="1" scenarios="1" selectLockedCells="1"/>
  <mergeCells count="61">
    <mergeCell ref="B6:H6"/>
    <mergeCell ref="W6:Z6"/>
    <mergeCell ref="B2:AJ2"/>
    <mergeCell ref="B3:AJ3"/>
    <mergeCell ref="AA4:AC4"/>
    <mergeCell ref="AD4:AF4"/>
    <mergeCell ref="AG4:AJ4"/>
    <mergeCell ref="I6:U6"/>
    <mergeCell ref="AA6:AJ6"/>
    <mergeCell ref="B10:D10"/>
    <mergeCell ref="B9:D9"/>
    <mergeCell ref="E19:K19"/>
    <mergeCell ref="E11:K11"/>
    <mergeCell ref="E12:K12"/>
    <mergeCell ref="E16:K16"/>
    <mergeCell ref="B32:AJ32"/>
    <mergeCell ref="B33:AJ33"/>
    <mergeCell ref="B28:AJ28"/>
    <mergeCell ref="B29:AJ29"/>
    <mergeCell ref="B30:AJ30"/>
    <mergeCell ref="B31:AJ31"/>
    <mergeCell ref="L9:M10"/>
    <mergeCell ref="Z9:AJ10"/>
    <mergeCell ref="E9:K9"/>
    <mergeCell ref="N9:Y10"/>
    <mergeCell ref="E10:K10"/>
    <mergeCell ref="Z11:AJ12"/>
    <mergeCell ref="Z13:AJ14"/>
    <mergeCell ref="E15:K15"/>
    <mergeCell ref="Z15:AJ16"/>
    <mergeCell ref="B11:B26"/>
    <mergeCell ref="C11:D14"/>
    <mergeCell ref="C15:D18"/>
    <mergeCell ref="C19:D22"/>
    <mergeCell ref="C23:D26"/>
    <mergeCell ref="E13:K13"/>
    <mergeCell ref="Z23:AJ24"/>
    <mergeCell ref="E23:K23"/>
    <mergeCell ref="E24:K24"/>
    <mergeCell ref="E26:K26"/>
    <mergeCell ref="Z25:AJ26"/>
    <mergeCell ref="L23:M26"/>
    <mergeCell ref="N23:Y26"/>
    <mergeCell ref="B8:E8"/>
    <mergeCell ref="G8:AJ8"/>
    <mergeCell ref="E25:K25"/>
    <mergeCell ref="E21:K21"/>
    <mergeCell ref="Z17:AJ18"/>
    <mergeCell ref="E18:K18"/>
    <mergeCell ref="Z21:AJ22"/>
    <mergeCell ref="E22:K22"/>
    <mergeCell ref="Z19:AJ20"/>
    <mergeCell ref="E20:K20"/>
    <mergeCell ref="E17:K17"/>
    <mergeCell ref="E14:K14"/>
    <mergeCell ref="L11:M14"/>
    <mergeCell ref="N11:Y14"/>
    <mergeCell ref="L15:M18"/>
    <mergeCell ref="N15:Y18"/>
    <mergeCell ref="L19:M22"/>
    <mergeCell ref="N19:Y22"/>
  </mergeCells>
  <phoneticPr fontId="2" type="Hiragana"/>
  <dataValidations count="1">
    <dataValidation allowBlank="1" showInputMessage="1" showErrorMessage="1" error="リストより選択してください" sqref="I6:U6"/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K33"/>
  <sheetViews>
    <sheetView view="pageBreakPreview" zoomScaleNormal="100" workbookViewId="0">
      <selection activeCell="E12" sqref="E12:K12"/>
    </sheetView>
  </sheetViews>
  <sheetFormatPr defaultColWidth="2.625" defaultRowHeight="13.5"/>
  <cols>
    <col min="1" max="16384" width="2.625" style="42"/>
  </cols>
  <sheetData>
    <row r="2" spans="2:37" s="1" customFormat="1" ht="30" customHeight="1">
      <c r="B2" s="83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7" s="1" customFormat="1" ht="30" customHeight="1">
      <c r="B3" s="200" t="s">
        <v>80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7" s="1" customFormat="1" ht="30" customHeight="1">
      <c r="AA4" s="201"/>
      <c r="AB4" s="201"/>
      <c r="AC4" s="201"/>
      <c r="AD4" s="201"/>
      <c r="AE4" s="201"/>
      <c r="AF4" s="201"/>
      <c r="AG4" s="202" t="s">
        <v>123</v>
      </c>
      <c r="AH4" s="203"/>
      <c r="AI4" s="203"/>
      <c r="AJ4" s="203"/>
    </row>
    <row r="5" spans="2:37" s="1" customFormat="1" ht="9.9499999999999993" customHeight="1" thickBot="1">
      <c r="V5" s="2"/>
      <c r="W5" s="2"/>
      <c r="X5" s="2"/>
    </row>
    <row r="6" spans="2:37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250" t="s">
        <v>82</v>
      </c>
      <c r="X6" s="238"/>
      <c r="Y6" s="238"/>
      <c r="Z6" s="238"/>
      <c r="AA6" s="238" t="s">
        <v>105</v>
      </c>
      <c r="AB6" s="238"/>
      <c r="AC6" s="238"/>
      <c r="AD6" s="238"/>
      <c r="AE6" s="238"/>
      <c r="AF6" s="238"/>
      <c r="AG6" s="238"/>
      <c r="AH6" s="238"/>
      <c r="AI6" s="238"/>
      <c r="AJ6" s="239"/>
    </row>
    <row r="7" spans="2:37" s="1" customFormat="1" ht="9.9499999999999993" customHeight="1"/>
    <row r="8" spans="2:37" s="3" customFormat="1" ht="20.100000000000001" customHeight="1" thickBot="1">
      <c r="B8" s="141"/>
      <c r="C8" s="141"/>
      <c r="D8" s="141"/>
      <c r="E8" s="141"/>
      <c r="F8" s="22"/>
      <c r="G8" s="14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2:37" s="1" customFormat="1" ht="18" customHeight="1">
      <c r="B9" s="191" t="s">
        <v>44</v>
      </c>
      <c r="C9" s="192"/>
      <c r="D9" s="193"/>
      <c r="E9" s="243" t="s">
        <v>45</v>
      </c>
      <c r="F9" s="244"/>
      <c r="G9" s="244"/>
      <c r="H9" s="244"/>
      <c r="I9" s="244"/>
      <c r="J9" s="244"/>
      <c r="K9" s="245"/>
      <c r="L9" s="179" t="s">
        <v>42</v>
      </c>
      <c r="M9" s="180"/>
      <c r="N9" s="246" t="s">
        <v>46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251" t="s">
        <v>124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"/>
    </row>
    <row r="10" spans="2:37" s="1" customFormat="1" ht="18" customHeight="1">
      <c r="B10" s="174" t="s">
        <v>48</v>
      </c>
      <c r="C10" s="141"/>
      <c r="D10" s="175"/>
      <c r="E10" s="240" t="s">
        <v>49</v>
      </c>
      <c r="F10" s="241"/>
      <c r="G10" s="241"/>
      <c r="H10" s="241"/>
      <c r="I10" s="241"/>
      <c r="J10" s="241"/>
      <c r="K10" s="242"/>
      <c r="L10" s="181"/>
      <c r="M10" s="182"/>
      <c r="N10" s="247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54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  <c r="AK10" s="2"/>
    </row>
    <row r="11" spans="2:37" s="1" customFormat="1" ht="20.100000000000001" customHeight="1">
      <c r="B11" s="176" t="s">
        <v>125</v>
      </c>
      <c r="C11" s="122" t="s">
        <v>85</v>
      </c>
      <c r="D11" s="123"/>
      <c r="E11" s="126" t="str">
        <f>PHONETIC(E12)</f>
        <v/>
      </c>
      <c r="F11" s="127"/>
      <c r="G11" s="127"/>
      <c r="H11" s="127"/>
      <c r="I11" s="127"/>
      <c r="J11" s="127"/>
      <c r="K11" s="128"/>
      <c r="L11" s="159" t="s">
        <v>126</v>
      </c>
      <c r="M11" s="161"/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143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</row>
    <row r="12" spans="2:37" s="3" customFormat="1" ht="20.100000000000001" customHeight="1">
      <c r="B12" s="177"/>
      <c r="C12" s="183"/>
      <c r="D12" s="175"/>
      <c r="E12" s="139"/>
      <c r="F12" s="140"/>
      <c r="G12" s="140"/>
      <c r="H12" s="140"/>
      <c r="I12" s="140"/>
      <c r="J12" s="140"/>
      <c r="K12" s="138"/>
      <c r="L12" s="168"/>
      <c r="M12" s="170"/>
      <c r="N12" s="168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</row>
    <row r="13" spans="2:37" s="3" customFormat="1" ht="20.100000000000001" customHeight="1">
      <c r="B13" s="177"/>
      <c r="C13" s="184"/>
      <c r="D13" s="185"/>
      <c r="E13" s="126" t="str">
        <f>PHONETIC(E14)</f>
        <v/>
      </c>
      <c r="F13" s="127"/>
      <c r="G13" s="127"/>
      <c r="H13" s="127"/>
      <c r="I13" s="127"/>
      <c r="J13" s="127"/>
      <c r="K13" s="128"/>
      <c r="L13" s="168"/>
      <c r="M13" s="170"/>
      <c r="N13" s="168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</row>
    <row r="14" spans="2:37" s="3" customFormat="1" ht="20.100000000000001" customHeight="1">
      <c r="B14" s="177"/>
      <c r="C14" s="184"/>
      <c r="D14" s="185"/>
      <c r="E14" s="139"/>
      <c r="F14" s="140"/>
      <c r="G14" s="140"/>
      <c r="H14" s="140"/>
      <c r="I14" s="140"/>
      <c r="J14" s="140"/>
      <c r="K14" s="138"/>
      <c r="L14" s="162"/>
      <c r="M14" s="164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2:37" s="3" customFormat="1" ht="20.100000000000001" customHeight="1">
      <c r="B15" s="177"/>
      <c r="C15" s="122" t="s">
        <v>86</v>
      </c>
      <c r="D15" s="123"/>
      <c r="E15" s="126" t="str">
        <f>PHONETIC(E16)</f>
        <v/>
      </c>
      <c r="F15" s="127"/>
      <c r="G15" s="127"/>
      <c r="H15" s="127"/>
      <c r="I15" s="127"/>
      <c r="J15" s="127"/>
      <c r="K15" s="128"/>
      <c r="L15" s="159" t="s">
        <v>126</v>
      </c>
      <c r="M15" s="161"/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2:37" s="3" customFormat="1" ht="20.100000000000001" customHeight="1">
      <c r="B16" s="177"/>
      <c r="C16" s="183"/>
      <c r="D16" s="175"/>
      <c r="E16" s="139"/>
      <c r="F16" s="140"/>
      <c r="G16" s="140"/>
      <c r="H16" s="140"/>
      <c r="I16" s="140"/>
      <c r="J16" s="140"/>
      <c r="K16" s="138"/>
      <c r="L16" s="168"/>
      <c r="M16" s="170"/>
      <c r="N16" s="168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2:36" s="3" customFormat="1" ht="20.100000000000001" customHeight="1">
      <c r="B17" s="177"/>
      <c r="C17" s="184"/>
      <c r="D17" s="185"/>
      <c r="E17" s="126" t="str">
        <f>PHONETIC(E18)</f>
        <v/>
      </c>
      <c r="F17" s="127"/>
      <c r="G17" s="127"/>
      <c r="H17" s="127"/>
      <c r="I17" s="127"/>
      <c r="J17" s="127"/>
      <c r="K17" s="128"/>
      <c r="L17" s="168"/>
      <c r="M17" s="170"/>
      <c r="N17" s="168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2:36" s="3" customFormat="1" ht="20.100000000000001" customHeight="1">
      <c r="B18" s="177"/>
      <c r="C18" s="197"/>
      <c r="D18" s="198"/>
      <c r="E18" s="139"/>
      <c r="F18" s="140"/>
      <c r="G18" s="140"/>
      <c r="H18" s="140"/>
      <c r="I18" s="140"/>
      <c r="J18" s="140"/>
      <c r="K18" s="138"/>
      <c r="L18" s="162"/>
      <c r="M18" s="164"/>
      <c r="N18" s="162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146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2:36" s="1" customFormat="1" ht="20.100000000000001" customHeight="1">
      <c r="B19" s="177"/>
      <c r="C19" s="183" t="s">
        <v>87</v>
      </c>
      <c r="D19" s="175"/>
      <c r="E19" s="126" t="str">
        <f>PHONETIC(E20)</f>
        <v/>
      </c>
      <c r="F19" s="127"/>
      <c r="G19" s="127"/>
      <c r="H19" s="127"/>
      <c r="I19" s="127"/>
      <c r="J19" s="127"/>
      <c r="K19" s="128"/>
      <c r="L19" s="159" t="s">
        <v>127</v>
      </c>
      <c r="M19" s="161"/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43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</row>
    <row r="20" spans="2:36" s="3" customFormat="1" ht="20.100000000000001" customHeight="1">
      <c r="B20" s="177"/>
      <c r="C20" s="183"/>
      <c r="D20" s="175"/>
      <c r="E20" s="139"/>
      <c r="F20" s="140"/>
      <c r="G20" s="140"/>
      <c r="H20" s="140"/>
      <c r="I20" s="140"/>
      <c r="J20" s="140"/>
      <c r="K20" s="138"/>
      <c r="L20" s="168"/>
      <c r="M20" s="170"/>
      <c r="N20" s="16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46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s="3" customFormat="1" ht="20.100000000000001" customHeight="1">
      <c r="B21" s="177"/>
      <c r="C21" s="184"/>
      <c r="D21" s="185"/>
      <c r="E21" s="126" t="str">
        <f>PHONETIC(E22)</f>
        <v/>
      </c>
      <c r="F21" s="127"/>
      <c r="G21" s="127"/>
      <c r="H21" s="127"/>
      <c r="I21" s="127"/>
      <c r="J21" s="127"/>
      <c r="K21" s="128"/>
      <c r="L21" s="168"/>
      <c r="M21" s="170"/>
      <c r="N21" s="16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2:36" s="3" customFormat="1" ht="20.100000000000001" customHeight="1">
      <c r="B22" s="177"/>
      <c r="C22" s="184"/>
      <c r="D22" s="185"/>
      <c r="E22" s="139"/>
      <c r="F22" s="140"/>
      <c r="G22" s="140"/>
      <c r="H22" s="140"/>
      <c r="I22" s="140"/>
      <c r="J22" s="140"/>
      <c r="K22" s="138"/>
      <c r="L22" s="162"/>
      <c r="M22" s="164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2:36" s="3" customFormat="1" ht="20.100000000000001" customHeight="1">
      <c r="B23" s="177"/>
      <c r="C23" s="122" t="s">
        <v>88</v>
      </c>
      <c r="D23" s="123"/>
      <c r="E23" s="126" t="str">
        <f>PHONETIC(E24)</f>
        <v/>
      </c>
      <c r="F23" s="127"/>
      <c r="G23" s="127"/>
      <c r="H23" s="127"/>
      <c r="I23" s="127"/>
      <c r="J23" s="127"/>
      <c r="K23" s="128"/>
      <c r="L23" s="159" t="s">
        <v>128</v>
      </c>
      <c r="M23" s="161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2:36" s="3" customFormat="1" ht="20.100000000000001" customHeight="1">
      <c r="B24" s="177"/>
      <c r="C24" s="183"/>
      <c r="D24" s="175"/>
      <c r="E24" s="139"/>
      <c r="F24" s="140"/>
      <c r="G24" s="140"/>
      <c r="H24" s="140"/>
      <c r="I24" s="140"/>
      <c r="J24" s="140"/>
      <c r="K24" s="138"/>
      <c r="L24" s="168"/>
      <c r="M24" s="170"/>
      <c r="N24" s="16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46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2:36" s="3" customFormat="1" ht="20.100000000000001" customHeight="1">
      <c r="B25" s="177"/>
      <c r="C25" s="184"/>
      <c r="D25" s="185"/>
      <c r="E25" s="126" t="str">
        <f>PHONETIC(E26)</f>
        <v/>
      </c>
      <c r="F25" s="127"/>
      <c r="G25" s="127"/>
      <c r="H25" s="127"/>
      <c r="I25" s="127"/>
      <c r="J25" s="127"/>
      <c r="K25" s="128"/>
      <c r="L25" s="168"/>
      <c r="M25" s="170"/>
      <c r="N25" s="168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</row>
    <row r="26" spans="2:36" s="3" customFormat="1" ht="20.100000000000001" customHeight="1" thickBot="1">
      <c r="B26" s="257"/>
      <c r="C26" s="124"/>
      <c r="D26" s="125"/>
      <c r="E26" s="152"/>
      <c r="F26" s="153"/>
      <c r="G26" s="153"/>
      <c r="H26" s="153"/>
      <c r="I26" s="153"/>
      <c r="J26" s="153"/>
      <c r="K26" s="132"/>
      <c r="L26" s="171"/>
      <c r="M26" s="173"/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  <c r="Z26" s="149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</row>
    <row r="27" spans="2:36" s="1" customFormat="1" ht="20.100000000000001" customHeight="1"/>
    <row r="28" spans="2:36" s="1" customFormat="1" ht="20.100000000000001" customHeight="1">
      <c r="B28" s="231" t="s">
        <v>89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</row>
    <row r="29" spans="2:36" s="1" customFormat="1" ht="20.100000000000001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</row>
    <row r="30" spans="2:36" s="1" customFormat="1" ht="20.100000000000001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7"/>
    </row>
    <row r="31" spans="2:36" s="1" customFormat="1" ht="20.100000000000001" customHeight="1"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</row>
    <row r="32" spans="2:36" s="1" customFormat="1" ht="20.100000000000001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</row>
    <row r="33" spans="2:36" s="1" customFormat="1" ht="20.100000000000001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1"/>
    </row>
  </sheetData>
  <sheetProtection sheet="1" objects="1" scenarios="1" selectLockedCells="1"/>
  <mergeCells count="61">
    <mergeCell ref="B6:H6"/>
    <mergeCell ref="I6:U6"/>
    <mergeCell ref="W6:Z6"/>
    <mergeCell ref="AA6:AJ6"/>
    <mergeCell ref="B2:AJ2"/>
    <mergeCell ref="B3:AJ3"/>
    <mergeCell ref="AA4:AC4"/>
    <mergeCell ref="AD4:AF4"/>
    <mergeCell ref="AG4:AJ4"/>
    <mergeCell ref="E12:K12"/>
    <mergeCell ref="E13:K13"/>
    <mergeCell ref="Z13:AJ14"/>
    <mergeCell ref="E14:K14"/>
    <mergeCell ref="B8:E8"/>
    <mergeCell ref="G8:AJ8"/>
    <mergeCell ref="B9:D9"/>
    <mergeCell ref="E9:K9"/>
    <mergeCell ref="L9:M10"/>
    <mergeCell ref="N9:Y10"/>
    <mergeCell ref="Z9:AJ10"/>
    <mergeCell ref="B10:D10"/>
    <mergeCell ref="E10:K10"/>
    <mergeCell ref="C15:D18"/>
    <mergeCell ref="E15:K15"/>
    <mergeCell ref="L15:M18"/>
    <mergeCell ref="N15:Y18"/>
    <mergeCell ref="Z15:AJ16"/>
    <mergeCell ref="E16:K16"/>
    <mergeCell ref="E17:K17"/>
    <mergeCell ref="Z17:AJ18"/>
    <mergeCell ref="E18:K18"/>
    <mergeCell ref="C19:D22"/>
    <mergeCell ref="E19:K19"/>
    <mergeCell ref="L19:M22"/>
    <mergeCell ref="N19:Y22"/>
    <mergeCell ref="Z19:AJ20"/>
    <mergeCell ref="E20:K20"/>
    <mergeCell ref="E21:K21"/>
    <mergeCell ref="Z21:AJ22"/>
    <mergeCell ref="E22:K22"/>
    <mergeCell ref="B33:AJ33"/>
    <mergeCell ref="C23:D26"/>
    <mergeCell ref="E23:K23"/>
    <mergeCell ref="L23:M26"/>
    <mergeCell ref="N23:Y26"/>
    <mergeCell ref="Z23:AJ24"/>
    <mergeCell ref="E24:K24"/>
    <mergeCell ref="E25:K25"/>
    <mergeCell ref="Z25:AJ26"/>
    <mergeCell ref="E26:K26"/>
    <mergeCell ref="B11:B26"/>
    <mergeCell ref="C11:D14"/>
    <mergeCell ref="E11:K11"/>
    <mergeCell ref="L11:M14"/>
    <mergeCell ref="N11:Y14"/>
    <mergeCell ref="Z11:AJ12"/>
    <mergeCell ref="B28:AJ28"/>
    <mergeCell ref="B29:AJ29"/>
    <mergeCell ref="B30:AJ30"/>
    <mergeCell ref="B31:AJ31"/>
    <mergeCell ref="B32:AJ32"/>
  </mergeCells>
  <phoneticPr fontId="2" type="Hiragana"/>
  <dataValidations count="1">
    <dataValidation allowBlank="1" showInputMessage="1" showErrorMessage="1" error="リストより選択してください" sqref="I6:U6"/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K33"/>
  <sheetViews>
    <sheetView view="pageBreakPreview" zoomScaleNormal="100" workbookViewId="0">
      <selection activeCell="E12" sqref="E12:K12"/>
    </sheetView>
  </sheetViews>
  <sheetFormatPr defaultColWidth="2.625" defaultRowHeight="13.5"/>
  <cols>
    <col min="1" max="16384" width="2.625" style="42"/>
  </cols>
  <sheetData>
    <row r="2" spans="2:37" s="1" customFormat="1" ht="30" customHeight="1">
      <c r="B2" s="83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7" s="1" customFormat="1" ht="30" customHeight="1">
      <c r="B3" s="200" t="s">
        <v>80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7" s="1" customFormat="1" ht="30" customHeight="1">
      <c r="AA4" s="201"/>
      <c r="AB4" s="201"/>
      <c r="AC4" s="201"/>
      <c r="AD4" s="201"/>
      <c r="AE4" s="201"/>
      <c r="AF4" s="201"/>
      <c r="AG4" s="202" t="s">
        <v>107</v>
      </c>
      <c r="AH4" s="203"/>
      <c r="AI4" s="203"/>
      <c r="AJ4" s="203"/>
    </row>
    <row r="5" spans="2:37" s="1" customFormat="1" ht="9.9499999999999993" customHeight="1" thickBot="1">
      <c r="V5" s="2"/>
      <c r="W5" s="2"/>
      <c r="X5" s="2"/>
    </row>
    <row r="6" spans="2:37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250" t="s">
        <v>82</v>
      </c>
      <c r="X6" s="238"/>
      <c r="Y6" s="238"/>
      <c r="Z6" s="238"/>
      <c r="AA6" s="238" t="s">
        <v>108</v>
      </c>
      <c r="AB6" s="238"/>
      <c r="AC6" s="238"/>
      <c r="AD6" s="238"/>
      <c r="AE6" s="238"/>
      <c r="AF6" s="238"/>
      <c r="AG6" s="238"/>
      <c r="AH6" s="238"/>
      <c r="AI6" s="238"/>
      <c r="AJ6" s="239"/>
    </row>
    <row r="7" spans="2:37" s="1" customFormat="1" ht="9.9499999999999993" customHeight="1"/>
    <row r="8" spans="2:37" s="3" customFormat="1" ht="20.100000000000001" customHeight="1" thickBot="1">
      <c r="B8" s="141"/>
      <c r="C8" s="141"/>
      <c r="D8" s="141"/>
      <c r="E8" s="141"/>
      <c r="F8" s="22"/>
      <c r="G8" s="14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2:37" s="1" customFormat="1" ht="18" customHeight="1">
      <c r="B9" s="191" t="s">
        <v>44</v>
      </c>
      <c r="C9" s="192"/>
      <c r="D9" s="193"/>
      <c r="E9" s="243" t="s">
        <v>129</v>
      </c>
      <c r="F9" s="244"/>
      <c r="G9" s="244"/>
      <c r="H9" s="244"/>
      <c r="I9" s="244"/>
      <c r="J9" s="244"/>
      <c r="K9" s="245"/>
      <c r="L9" s="179" t="s">
        <v>42</v>
      </c>
      <c r="M9" s="180"/>
      <c r="N9" s="246" t="s">
        <v>46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251" t="s">
        <v>124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"/>
    </row>
    <row r="10" spans="2:37" s="1" customFormat="1" ht="18" customHeight="1">
      <c r="B10" s="174" t="s">
        <v>48</v>
      </c>
      <c r="C10" s="141"/>
      <c r="D10" s="175"/>
      <c r="E10" s="240" t="s">
        <v>49</v>
      </c>
      <c r="F10" s="241"/>
      <c r="G10" s="241"/>
      <c r="H10" s="241"/>
      <c r="I10" s="241"/>
      <c r="J10" s="241"/>
      <c r="K10" s="242"/>
      <c r="L10" s="181"/>
      <c r="M10" s="182"/>
      <c r="N10" s="247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54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  <c r="AK10" s="2"/>
    </row>
    <row r="11" spans="2:37" s="1" customFormat="1" ht="20.100000000000001" customHeight="1">
      <c r="B11" s="176" t="s">
        <v>130</v>
      </c>
      <c r="C11" s="122" t="s">
        <v>85</v>
      </c>
      <c r="D11" s="123"/>
      <c r="E11" s="126" t="str">
        <f>PHONETIC(E12)</f>
        <v/>
      </c>
      <c r="F11" s="127"/>
      <c r="G11" s="127"/>
      <c r="H11" s="127"/>
      <c r="I11" s="127"/>
      <c r="J11" s="127"/>
      <c r="K11" s="128"/>
      <c r="L11" s="159" t="s">
        <v>131</v>
      </c>
      <c r="M11" s="161"/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143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</row>
    <row r="12" spans="2:37" s="3" customFormat="1" ht="20.100000000000001" customHeight="1">
      <c r="B12" s="177"/>
      <c r="C12" s="183"/>
      <c r="D12" s="175"/>
      <c r="E12" s="139"/>
      <c r="F12" s="140"/>
      <c r="G12" s="140"/>
      <c r="H12" s="140"/>
      <c r="I12" s="140"/>
      <c r="J12" s="140"/>
      <c r="K12" s="138"/>
      <c r="L12" s="168"/>
      <c r="M12" s="170"/>
      <c r="N12" s="168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</row>
    <row r="13" spans="2:37" s="3" customFormat="1" ht="20.100000000000001" customHeight="1">
      <c r="B13" s="177"/>
      <c r="C13" s="184"/>
      <c r="D13" s="185"/>
      <c r="E13" s="126" t="str">
        <f>PHONETIC(E14)</f>
        <v/>
      </c>
      <c r="F13" s="127"/>
      <c r="G13" s="127"/>
      <c r="H13" s="127"/>
      <c r="I13" s="127"/>
      <c r="J13" s="127"/>
      <c r="K13" s="128"/>
      <c r="L13" s="168"/>
      <c r="M13" s="170"/>
      <c r="N13" s="168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</row>
    <row r="14" spans="2:37" s="3" customFormat="1" ht="20.100000000000001" customHeight="1">
      <c r="B14" s="177"/>
      <c r="C14" s="184"/>
      <c r="D14" s="185"/>
      <c r="E14" s="139"/>
      <c r="F14" s="140"/>
      <c r="G14" s="140"/>
      <c r="H14" s="140"/>
      <c r="I14" s="140"/>
      <c r="J14" s="140"/>
      <c r="K14" s="138"/>
      <c r="L14" s="162"/>
      <c r="M14" s="164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2:37" s="3" customFormat="1" ht="20.100000000000001" customHeight="1">
      <c r="B15" s="177"/>
      <c r="C15" s="122" t="s">
        <v>86</v>
      </c>
      <c r="D15" s="123"/>
      <c r="E15" s="126" t="str">
        <f>PHONETIC(E16)</f>
        <v/>
      </c>
      <c r="F15" s="127"/>
      <c r="G15" s="127"/>
      <c r="H15" s="127"/>
      <c r="I15" s="127"/>
      <c r="J15" s="127"/>
      <c r="K15" s="128"/>
      <c r="L15" s="159" t="s">
        <v>132</v>
      </c>
      <c r="M15" s="161"/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2:37" s="3" customFormat="1" ht="20.100000000000001" customHeight="1">
      <c r="B16" s="177"/>
      <c r="C16" s="183"/>
      <c r="D16" s="175"/>
      <c r="E16" s="139"/>
      <c r="F16" s="140"/>
      <c r="G16" s="140"/>
      <c r="H16" s="140"/>
      <c r="I16" s="140"/>
      <c r="J16" s="140"/>
      <c r="K16" s="138"/>
      <c r="L16" s="168"/>
      <c r="M16" s="170"/>
      <c r="N16" s="168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2:36" s="3" customFormat="1" ht="20.100000000000001" customHeight="1">
      <c r="B17" s="177"/>
      <c r="C17" s="184"/>
      <c r="D17" s="185"/>
      <c r="E17" s="126" t="str">
        <f>PHONETIC(E18)</f>
        <v/>
      </c>
      <c r="F17" s="127"/>
      <c r="G17" s="127"/>
      <c r="H17" s="127"/>
      <c r="I17" s="127"/>
      <c r="J17" s="127"/>
      <c r="K17" s="128"/>
      <c r="L17" s="168"/>
      <c r="M17" s="170"/>
      <c r="N17" s="168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2:36" s="3" customFormat="1" ht="20.100000000000001" customHeight="1">
      <c r="B18" s="177"/>
      <c r="C18" s="197"/>
      <c r="D18" s="198"/>
      <c r="E18" s="139"/>
      <c r="F18" s="140"/>
      <c r="G18" s="140"/>
      <c r="H18" s="140"/>
      <c r="I18" s="140"/>
      <c r="J18" s="140"/>
      <c r="K18" s="138"/>
      <c r="L18" s="162"/>
      <c r="M18" s="164"/>
      <c r="N18" s="162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146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2:36" s="1" customFormat="1" ht="20.100000000000001" customHeight="1">
      <c r="B19" s="177"/>
      <c r="C19" s="183" t="s">
        <v>87</v>
      </c>
      <c r="D19" s="175"/>
      <c r="E19" s="126" t="str">
        <f>PHONETIC(E20)</f>
        <v/>
      </c>
      <c r="F19" s="127"/>
      <c r="G19" s="127"/>
      <c r="H19" s="127"/>
      <c r="I19" s="127"/>
      <c r="J19" s="127"/>
      <c r="K19" s="128"/>
      <c r="L19" s="159" t="s">
        <v>131</v>
      </c>
      <c r="M19" s="161"/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43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</row>
    <row r="20" spans="2:36" s="3" customFormat="1" ht="20.100000000000001" customHeight="1">
      <c r="B20" s="177"/>
      <c r="C20" s="183"/>
      <c r="D20" s="175"/>
      <c r="E20" s="139"/>
      <c r="F20" s="140"/>
      <c r="G20" s="140"/>
      <c r="H20" s="140"/>
      <c r="I20" s="140"/>
      <c r="J20" s="140"/>
      <c r="K20" s="138"/>
      <c r="L20" s="168"/>
      <c r="M20" s="170"/>
      <c r="N20" s="16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46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s="3" customFormat="1" ht="20.100000000000001" customHeight="1">
      <c r="B21" s="177"/>
      <c r="C21" s="184"/>
      <c r="D21" s="185"/>
      <c r="E21" s="126" t="str">
        <f>PHONETIC(E22)</f>
        <v/>
      </c>
      <c r="F21" s="127"/>
      <c r="G21" s="127"/>
      <c r="H21" s="127"/>
      <c r="I21" s="127"/>
      <c r="J21" s="127"/>
      <c r="K21" s="128"/>
      <c r="L21" s="168"/>
      <c r="M21" s="170"/>
      <c r="N21" s="16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2:36" s="3" customFormat="1" ht="20.100000000000001" customHeight="1">
      <c r="B22" s="177"/>
      <c r="C22" s="184"/>
      <c r="D22" s="185"/>
      <c r="E22" s="139"/>
      <c r="F22" s="140"/>
      <c r="G22" s="140"/>
      <c r="H22" s="140"/>
      <c r="I22" s="140"/>
      <c r="J22" s="140"/>
      <c r="K22" s="138"/>
      <c r="L22" s="162"/>
      <c r="M22" s="164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2:36" s="3" customFormat="1" ht="20.100000000000001" customHeight="1">
      <c r="B23" s="177"/>
      <c r="C23" s="122" t="s">
        <v>88</v>
      </c>
      <c r="D23" s="123"/>
      <c r="E23" s="126" t="str">
        <f>PHONETIC(E24)</f>
        <v/>
      </c>
      <c r="F23" s="127"/>
      <c r="G23" s="127"/>
      <c r="H23" s="127"/>
      <c r="I23" s="127"/>
      <c r="J23" s="127"/>
      <c r="K23" s="128"/>
      <c r="L23" s="159" t="s">
        <v>133</v>
      </c>
      <c r="M23" s="161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2:36" s="3" customFormat="1" ht="20.100000000000001" customHeight="1">
      <c r="B24" s="177"/>
      <c r="C24" s="183"/>
      <c r="D24" s="175"/>
      <c r="E24" s="139"/>
      <c r="F24" s="140"/>
      <c r="G24" s="140"/>
      <c r="H24" s="140"/>
      <c r="I24" s="140"/>
      <c r="J24" s="140"/>
      <c r="K24" s="138"/>
      <c r="L24" s="168"/>
      <c r="M24" s="170"/>
      <c r="N24" s="16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46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2:36" s="3" customFormat="1" ht="20.100000000000001" customHeight="1">
      <c r="B25" s="177"/>
      <c r="C25" s="184"/>
      <c r="D25" s="185"/>
      <c r="E25" s="126" t="str">
        <f>PHONETIC(E26)</f>
        <v/>
      </c>
      <c r="F25" s="127"/>
      <c r="G25" s="127"/>
      <c r="H25" s="127"/>
      <c r="I25" s="127"/>
      <c r="J25" s="127"/>
      <c r="K25" s="128"/>
      <c r="L25" s="168"/>
      <c r="M25" s="170"/>
      <c r="N25" s="168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</row>
    <row r="26" spans="2:36" s="3" customFormat="1" ht="20.100000000000001" customHeight="1" thickBot="1">
      <c r="B26" s="257"/>
      <c r="C26" s="124"/>
      <c r="D26" s="125"/>
      <c r="E26" s="152"/>
      <c r="F26" s="153"/>
      <c r="G26" s="153"/>
      <c r="H26" s="153"/>
      <c r="I26" s="153"/>
      <c r="J26" s="153"/>
      <c r="K26" s="132"/>
      <c r="L26" s="171"/>
      <c r="M26" s="173"/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  <c r="Z26" s="149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</row>
    <row r="27" spans="2:36" s="1" customFormat="1" ht="20.100000000000001" customHeight="1"/>
    <row r="28" spans="2:36" s="1" customFormat="1" ht="20.100000000000001" customHeight="1">
      <c r="B28" s="231" t="s">
        <v>89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</row>
    <row r="29" spans="2:36" s="1" customFormat="1" ht="20.100000000000001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</row>
    <row r="30" spans="2:36" s="1" customFormat="1" ht="20.100000000000001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7"/>
    </row>
    <row r="31" spans="2:36" s="1" customFormat="1" ht="20.100000000000001" customHeight="1"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</row>
    <row r="32" spans="2:36" s="1" customFormat="1" ht="20.100000000000001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</row>
    <row r="33" spans="2:36" s="1" customFormat="1" ht="20.100000000000001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1"/>
    </row>
  </sheetData>
  <sheetProtection sheet="1" objects="1" scenarios="1" selectLockedCells="1"/>
  <mergeCells count="61">
    <mergeCell ref="B6:H6"/>
    <mergeCell ref="I6:U6"/>
    <mergeCell ref="W6:Z6"/>
    <mergeCell ref="AA6:AJ6"/>
    <mergeCell ref="B2:AJ2"/>
    <mergeCell ref="B3:AJ3"/>
    <mergeCell ref="AA4:AC4"/>
    <mergeCell ref="AD4:AF4"/>
    <mergeCell ref="AG4:AJ4"/>
    <mergeCell ref="E12:K12"/>
    <mergeCell ref="E13:K13"/>
    <mergeCell ref="Z13:AJ14"/>
    <mergeCell ref="E14:K14"/>
    <mergeCell ref="B8:E8"/>
    <mergeCell ref="G8:AJ8"/>
    <mergeCell ref="B9:D9"/>
    <mergeCell ref="E9:K9"/>
    <mergeCell ref="L9:M10"/>
    <mergeCell ref="N9:Y10"/>
    <mergeCell ref="Z9:AJ10"/>
    <mergeCell ref="B10:D10"/>
    <mergeCell ref="E10:K10"/>
    <mergeCell ref="C15:D18"/>
    <mergeCell ref="E15:K15"/>
    <mergeCell ref="L15:M18"/>
    <mergeCell ref="N15:Y18"/>
    <mergeCell ref="Z15:AJ16"/>
    <mergeCell ref="E16:K16"/>
    <mergeCell ref="E17:K17"/>
    <mergeCell ref="Z17:AJ18"/>
    <mergeCell ref="E18:K18"/>
    <mergeCell ref="C19:D22"/>
    <mergeCell ref="E19:K19"/>
    <mergeCell ref="L19:M22"/>
    <mergeCell ref="N19:Y22"/>
    <mergeCell ref="Z19:AJ20"/>
    <mergeCell ref="E20:K20"/>
    <mergeCell ref="E21:K21"/>
    <mergeCell ref="Z21:AJ22"/>
    <mergeCell ref="E22:K22"/>
    <mergeCell ref="B33:AJ33"/>
    <mergeCell ref="C23:D26"/>
    <mergeCell ref="E23:K23"/>
    <mergeCell ref="L23:M26"/>
    <mergeCell ref="N23:Y26"/>
    <mergeCell ref="Z23:AJ24"/>
    <mergeCell ref="E24:K24"/>
    <mergeCell ref="E25:K25"/>
    <mergeCell ref="Z25:AJ26"/>
    <mergeCell ref="E26:K26"/>
    <mergeCell ref="B11:B26"/>
    <mergeCell ref="C11:D14"/>
    <mergeCell ref="E11:K11"/>
    <mergeCell ref="L11:M14"/>
    <mergeCell ref="N11:Y14"/>
    <mergeCell ref="Z11:AJ12"/>
    <mergeCell ref="B28:AJ28"/>
    <mergeCell ref="B29:AJ29"/>
    <mergeCell ref="B30:AJ30"/>
    <mergeCell ref="B31:AJ31"/>
    <mergeCell ref="B32:AJ32"/>
  </mergeCells>
  <phoneticPr fontId="2" type="Hiragana"/>
  <dataValidations count="1">
    <dataValidation allowBlank="1" showInputMessage="1" showErrorMessage="1" error="リストより選択してください" sqref="I6:U6"/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K33"/>
  <sheetViews>
    <sheetView view="pageBreakPreview" zoomScaleNormal="100" workbookViewId="0">
      <selection activeCell="E12" sqref="E12:K12"/>
    </sheetView>
  </sheetViews>
  <sheetFormatPr defaultColWidth="2.625" defaultRowHeight="13.5"/>
  <cols>
    <col min="1" max="16384" width="2.625" style="42"/>
  </cols>
  <sheetData>
    <row r="2" spans="2:37" s="1" customFormat="1" ht="30" customHeight="1">
      <c r="B2" s="83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7" s="1" customFormat="1" ht="30" customHeight="1">
      <c r="B3" s="200" t="s">
        <v>80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7" s="1" customFormat="1" ht="30" customHeight="1">
      <c r="AA4" s="201"/>
      <c r="AB4" s="201"/>
      <c r="AC4" s="201"/>
      <c r="AD4" s="201"/>
      <c r="AE4" s="201"/>
      <c r="AF4" s="201"/>
      <c r="AG4" s="202" t="s">
        <v>110</v>
      </c>
      <c r="AH4" s="203"/>
      <c r="AI4" s="203"/>
      <c r="AJ4" s="203"/>
    </row>
    <row r="5" spans="2:37" s="1" customFormat="1" ht="9.9499999999999993" customHeight="1" thickBot="1">
      <c r="V5" s="2"/>
      <c r="W5" s="2"/>
      <c r="X5" s="2"/>
    </row>
    <row r="6" spans="2:37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250" t="s">
        <v>82</v>
      </c>
      <c r="X6" s="238"/>
      <c r="Y6" s="238"/>
      <c r="Z6" s="238"/>
      <c r="AA6" s="238" t="s">
        <v>109</v>
      </c>
      <c r="AB6" s="238"/>
      <c r="AC6" s="238"/>
      <c r="AD6" s="238"/>
      <c r="AE6" s="238"/>
      <c r="AF6" s="238"/>
      <c r="AG6" s="238"/>
      <c r="AH6" s="238"/>
      <c r="AI6" s="238"/>
      <c r="AJ6" s="239"/>
    </row>
    <row r="7" spans="2:37" s="1" customFormat="1" ht="9.9499999999999993" customHeight="1"/>
    <row r="8" spans="2:37" s="3" customFormat="1" ht="20.100000000000001" customHeight="1" thickBot="1">
      <c r="B8" s="141"/>
      <c r="C8" s="141"/>
      <c r="D8" s="141"/>
      <c r="E8" s="141"/>
      <c r="F8" s="22"/>
      <c r="G8" s="14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2:37" s="1" customFormat="1" ht="18" customHeight="1">
      <c r="B9" s="191" t="s">
        <v>44</v>
      </c>
      <c r="C9" s="192"/>
      <c r="D9" s="193"/>
      <c r="E9" s="243" t="s">
        <v>129</v>
      </c>
      <c r="F9" s="244"/>
      <c r="G9" s="244"/>
      <c r="H9" s="244"/>
      <c r="I9" s="244"/>
      <c r="J9" s="244"/>
      <c r="K9" s="245"/>
      <c r="L9" s="179" t="s">
        <v>42</v>
      </c>
      <c r="M9" s="180"/>
      <c r="N9" s="246" t="s">
        <v>46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251" t="s">
        <v>124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"/>
    </row>
    <row r="10" spans="2:37" s="1" customFormat="1" ht="18" customHeight="1">
      <c r="B10" s="174" t="s">
        <v>48</v>
      </c>
      <c r="C10" s="141"/>
      <c r="D10" s="175"/>
      <c r="E10" s="240" t="s">
        <v>49</v>
      </c>
      <c r="F10" s="241"/>
      <c r="G10" s="241"/>
      <c r="H10" s="241"/>
      <c r="I10" s="241"/>
      <c r="J10" s="241"/>
      <c r="K10" s="242"/>
      <c r="L10" s="181"/>
      <c r="M10" s="182"/>
      <c r="N10" s="247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54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  <c r="AK10" s="2"/>
    </row>
    <row r="11" spans="2:37" s="1" customFormat="1" ht="20.100000000000001" customHeight="1">
      <c r="B11" s="176" t="s">
        <v>84</v>
      </c>
      <c r="C11" s="122" t="s">
        <v>85</v>
      </c>
      <c r="D11" s="123"/>
      <c r="E11" s="126" t="str">
        <f>PHONETIC(E12)</f>
        <v/>
      </c>
      <c r="F11" s="127"/>
      <c r="G11" s="127"/>
      <c r="H11" s="127"/>
      <c r="I11" s="127"/>
      <c r="J11" s="127"/>
      <c r="K11" s="128"/>
      <c r="L11" s="159" t="s">
        <v>134</v>
      </c>
      <c r="M11" s="161"/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143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</row>
    <row r="12" spans="2:37" s="3" customFormat="1" ht="20.100000000000001" customHeight="1">
      <c r="B12" s="177"/>
      <c r="C12" s="183"/>
      <c r="D12" s="175"/>
      <c r="E12" s="139"/>
      <c r="F12" s="140"/>
      <c r="G12" s="140"/>
      <c r="H12" s="140"/>
      <c r="I12" s="140"/>
      <c r="J12" s="140"/>
      <c r="K12" s="138"/>
      <c r="L12" s="168"/>
      <c r="M12" s="170"/>
      <c r="N12" s="168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</row>
    <row r="13" spans="2:37" s="3" customFormat="1" ht="20.100000000000001" customHeight="1">
      <c r="B13" s="177"/>
      <c r="C13" s="184"/>
      <c r="D13" s="185"/>
      <c r="E13" s="126" t="str">
        <f>PHONETIC(E14)</f>
        <v/>
      </c>
      <c r="F13" s="127"/>
      <c r="G13" s="127"/>
      <c r="H13" s="127"/>
      <c r="I13" s="127"/>
      <c r="J13" s="127"/>
      <c r="K13" s="128"/>
      <c r="L13" s="168"/>
      <c r="M13" s="170"/>
      <c r="N13" s="168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</row>
    <row r="14" spans="2:37" s="3" customFormat="1" ht="20.100000000000001" customHeight="1">
      <c r="B14" s="177"/>
      <c r="C14" s="184"/>
      <c r="D14" s="185"/>
      <c r="E14" s="139"/>
      <c r="F14" s="140"/>
      <c r="G14" s="140"/>
      <c r="H14" s="140"/>
      <c r="I14" s="140"/>
      <c r="J14" s="140"/>
      <c r="K14" s="138"/>
      <c r="L14" s="162"/>
      <c r="M14" s="164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2:37" s="3" customFormat="1" ht="20.100000000000001" customHeight="1">
      <c r="B15" s="177"/>
      <c r="C15" s="122" t="s">
        <v>86</v>
      </c>
      <c r="D15" s="123"/>
      <c r="E15" s="126" t="str">
        <f>PHONETIC(E16)</f>
        <v/>
      </c>
      <c r="F15" s="127"/>
      <c r="G15" s="127"/>
      <c r="H15" s="127"/>
      <c r="I15" s="127"/>
      <c r="J15" s="127"/>
      <c r="K15" s="128"/>
      <c r="L15" s="159" t="s">
        <v>134</v>
      </c>
      <c r="M15" s="161"/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2:37" s="3" customFormat="1" ht="20.100000000000001" customHeight="1">
      <c r="B16" s="177"/>
      <c r="C16" s="183"/>
      <c r="D16" s="175"/>
      <c r="E16" s="139"/>
      <c r="F16" s="140"/>
      <c r="G16" s="140"/>
      <c r="H16" s="140"/>
      <c r="I16" s="140"/>
      <c r="J16" s="140"/>
      <c r="K16" s="138"/>
      <c r="L16" s="168"/>
      <c r="M16" s="170"/>
      <c r="N16" s="168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2:36" s="3" customFormat="1" ht="20.100000000000001" customHeight="1">
      <c r="B17" s="177"/>
      <c r="C17" s="184"/>
      <c r="D17" s="185"/>
      <c r="E17" s="126" t="str">
        <f>PHONETIC(E18)</f>
        <v/>
      </c>
      <c r="F17" s="127"/>
      <c r="G17" s="127"/>
      <c r="H17" s="127"/>
      <c r="I17" s="127"/>
      <c r="J17" s="127"/>
      <c r="K17" s="128"/>
      <c r="L17" s="168"/>
      <c r="M17" s="170"/>
      <c r="N17" s="168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2:36" s="3" customFormat="1" ht="20.100000000000001" customHeight="1">
      <c r="B18" s="177"/>
      <c r="C18" s="197"/>
      <c r="D18" s="198"/>
      <c r="E18" s="139"/>
      <c r="F18" s="140"/>
      <c r="G18" s="140"/>
      <c r="H18" s="140"/>
      <c r="I18" s="140"/>
      <c r="J18" s="140"/>
      <c r="K18" s="138"/>
      <c r="L18" s="162"/>
      <c r="M18" s="164"/>
      <c r="N18" s="162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146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2:36" s="1" customFormat="1" ht="20.100000000000001" customHeight="1">
      <c r="B19" s="177"/>
      <c r="C19" s="183" t="s">
        <v>87</v>
      </c>
      <c r="D19" s="175"/>
      <c r="E19" s="126" t="str">
        <f>PHONETIC(E20)</f>
        <v/>
      </c>
      <c r="F19" s="127"/>
      <c r="G19" s="127"/>
      <c r="H19" s="127"/>
      <c r="I19" s="127"/>
      <c r="J19" s="127"/>
      <c r="K19" s="128"/>
      <c r="L19" s="159" t="s">
        <v>134</v>
      </c>
      <c r="M19" s="161"/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43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</row>
    <row r="20" spans="2:36" s="3" customFormat="1" ht="20.100000000000001" customHeight="1">
      <c r="B20" s="177"/>
      <c r="C20" s="183"/>
      <c r="D20" s="175"/>
      <c r="E20" s="139"/>
      <c r="F20" s="140"/>
      <c r="G20" s="140"/>
      <c r="H20" s="140"/>
      <c r="I20" s="140"/>
      <c r="J20" s="140"/>
      <c r="K20" s="138"/>
      <c r="L20" s="168"/>
      <c r="M20" s="170"/>
      <c r="N20" s="16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46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s="3" customFormat="1" ht="20.100000000000001" customHeight="1">
      <c r="B21" s="177"/>
      <c r="C21" s="184"/>
      <c r="D21" s="185"/>
      <c r="E21" s="126" t="str">
        <f>PHONETIC(E22)</f>
        <v/>
      </c>
      <c r="F21" s="127"/>
      <c r="G21" s="127"/>
      <c r="H21" s="127"/>
      <c r="I21" s="127"/>
      <c r="J21" s="127"/>
      <c r="K21" s="128"/>
      <c r="L21" s="168"/>
      <c r="M21" s="170"/>
      <c r="N21" s="16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2:36" s="3" customFormat="1" ht="20.100000000000001" customHeight="1">
      <c r="B22" s="177"/>
      <c r="C22" s="184"/>
      <c r="D22" s="185"/>
      <c r="E22" s="139"/>
      <c r="F22" s="140"/>
      <c r="G22" s="140"/>
      <c r="H22" s="140"/>
      <c r="I22" s="140"/>
      <c r="J22" s="140"/>
      <c r="K22" s="138"/>
      <c r="L22" s="162"/>
      <c r="M22" s="164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2:36" s="3" customFormat="1" ht="20.100000000000001" customHeight="1">
      <c r="B23" s="177"/>
      <c r="C23" s="122" t="s">
        <v>88</v>
      </c>
      <c r="D23" s="123"/>
      <c r="E23" s="126" t="str">
        <f>PHONETIC(E24)</f>
        <v/>
      </c>
      <c r="F23" s="127"/>
      <c r="G23" s="127"/>
      <c r="H23" s="127"/>
      <c r="I23" s="127"/>
      <c r="J23" s="127"/>
      <c r="K23" s="128"/>
      <c r="L23" s="159" t="s">
        <v>134</v>
      </c>
      <c r="M23" s="161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2:36" s="3" customFormat="1" ht="20.100000000000001" customHeight="1">
      <c r="B24" s="177"/>
      <c r="C24" s="183"/>
      <c r="D24" s="175"/>
      <c r="E24" s="139"/>
      <c r="F24" s="140"/>
      <c r="G24" s="140"/>
      <c r="H24" s="140"/>
      <c r="I24" s="140"/>
      <c r="J24" s="140"/>
      <c r="K24" s="138"/>
      <c r="L24" s="168"/>
      <c r="M24" s="170"/>
      <c r="N24" s="16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46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2:36" s="3" customFormat="1" ht="20.100000000000001" customHeight="1">
      <c r="B25" s="177"/>
      <c r="C25" s="184"/>
      <c r="D25" s="185"/>
      <c r="E25" s="126" t="str">
        <f>PHONETIC(E26)</f>
        <v/>
      </c>
      <c r="F25" s="127"/>
      <c r="G25" s="127"/>
      <c r="H25" s="127"/>
      <c r="I25" s="127"/>
      <c r="J25" s="127"/>
      <c r="K25" s="128"/>
      <c r="L25" s="168"/>
      <c r="M25" s="170"/>
      <c r="N25" s="168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</row>
    <row r="26" spans="2:36" s="3" customFormat="1" ht="20.100000000000001" customHeight="1" thickBot="1">
      <c r="B26" s="257"/>
      <c r="C26" s="124"/>
      <c r="D26" s="125"/>
      <c r="E26" s="152"/>
      <c r="F26" s="153"/>
      <c r="G26" s="153"/>
      <c r="H26" s="153"/>
      <c r="I26" s="153"/>
      <c r="J26" s="153"/>
      <c r="K26" s="132"/>
      <c r="L26" s="171"/>
      <c r="M26" s="173"/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  <c r="Z26" s="149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</row>
    <row r="27" spans="2:36" s="1" customFormat="1" ht="20.100000000000001" customHeight="1"/>
    <row r="28" spans="2:36" s="1" customFormat="1" ht="20.100000000000001" customHeight="1">
      <c r="B28" s="231" t="s">
        <v>89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</row>
    <row r="29" spans="2:36" s="1" customFormat="1" ht="20.100000000000001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</row>
    <row r="30" spans="2:36" s="1" customFormat="1" ht="20.100000000000001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7"/>
    </row>
    <row r="31" spans="2:36" s="1" customFormat="1" ht="20.100000000000001" customHeight="1"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</row>
    <row r="32" spans="2:36" s="1" customFormat="1" ht="20.100000000000001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</row>
    <row r="33" spans="2:36" s="1" customFormat="1" ht="20.100000000000001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1"/>
    </row>
  </sheetData>
  <sheetProtection sheet="1" objects="1" scenarios="1" selectLockedCells="1"/>
  <mergeCells count="61">
    <mergeCell ref="B6:H6"/>
    <mergeCell ref="I6:U6"/>
    <mergeCell ref="W6:Z6"/>
    <mergeCell ref="AA6:AJ6"/>
    <mergeCell ref="B2:AJ2"/>
    <mergeCell ref="B3:AJ3"/>
    <mergeCell ref="AA4:AC4"/>
    <mergeCell ref="AD4:AF4"/>
    <mergeCell ref="AG4:AJ4"/>
    <mergeCell ref="E12:K12"/>
    <mergeCell ref="E13:K13"/>
    <mergeCell ref="Z13:AJ14"/>
    <mergeCell ref="E14:K14"/>
    <mergeCell ref="B8:E8"/>
    <mergeCell ref="G8:AJ8"/>
    <mergeCell ref="B9:D9"/>
    <mergeCell ref="E9:K9"/>
    <mergeCell ref="L9:M10"/>
    <mergeCell ref="N9:Y10"/>
    <mergeCell ref="Z9:AJ10"/>
    <mergeCell ref="B10:D10"/>
    <mergeCell ref="E10:K10"/>
    <mergeCell ref="C15:D18"/>
    <mergeCell ref="E15:K15"/>
    <mergeCell ref="L15:M18"/>
    <mergeCell ref="N15:Y18"/>
    <mergeCell ref="Z15:AJ16"/>
    <mergeCell ref="E16:K16"/>
    <mergeCell ref="E17:K17"/>
    <mergeCell ref="Z17:AJ18"/>
    <mergeCell ref="E18:K18"/>
    <mergeCell ref="C19:D22"/>
    <mergeCell ref="E19:K19"/>
    <mergeCell ref="L19:M22"/>
    <mergeCell ref="N19:Y22"/>
    <mergeCell ref="Z19:AJ20"/>
    <mergeCell ref="E20:K20"/>
    <mergeCell ref="E21:K21"/>
    <mergeCell ref="Z21:AJ22"/>
    <mergeCell ref="E22:K22"/>
    <mergeCell ref="B33:AJ33"/>
    <mergeCell ref="C23:D26"/>
    <mergeCell ref="E23:K23"/>
    <mergeCell ref="L23:M26"/>
    <mergeCell ref="N23:Y26"/>
    <mergeCell ref="Z23:AJ24"/>
    <mergeCell ref="E24:K24"/>
    <mergeCell ref="E25:K25"/>
    <mergeCell ref="Z25:AJ26"/>
    <mergeCell ref="E26:K26"/>
    <mergeCell ref="B11:B26"/>
    <mergeCell ref="C11:D14"/>
    <mergeCell ref="E11:K11"/>
    <mergeCell ref="L11:M14"/>
    <mergeCell ref="N11:Y14"/>
    <mergeCell ref="Z11:AJ12"/>
    <mergeCell ref="B28:AJ28"/>
    <mergeCell ref="B29:AJ29"/>
    <mergeCell ref="B30:AJ30"/>
    <mergeCell ref="B31:AJ31"/>
    <mergeCell ref="B32:AJ32"/>
  </mergeCells>
  <phoneticPr fontId="2" type="Hiragana"/>
  <dataValidations count="1">
    <dataValidation allowBlank="1" showInputMessage="1" showErrorMessage="1" error="リストより選択してください" sqref="I6:U6"/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K33"/>
  <sheetViews>
    <sheetView view="pageBreakPreview" zoomScaleNormal="100" workbookViewId="0">
      <selection activeCell="E12" sqref="E12:K12"/>
    </sheetView>
  </sheetViews>
  <sheetFormatPr defaultColWidth="2.625" defaultRowHeight="13.5"/>
  <cols>
    <col min="1" max="16384" width="2.625" style="42"/>
  </cols>
  <sheetData>
    <row r="2" spans="2:37" s="1" customFormat="1" ht="30" customHeight="1">
      <c r="B2" s="83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7" s="1" customFormat="1" ht="30" customHeight="1">
      <c r="B3" s="200" t="s">
        <v>80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7" s="1" customFormat="1" ht="30" customHeight="1">
      <c r="AA4" s="201"/>
      <c r="AB4" s="201"/>
      <c r="AC4" s="201"/>
      <c r="AD4" s="201"/>
      <c r="AE4" s="201"/>
      <c r="AF4" s="201"/>
      <c r="AG4" s="202" t="s">
        <v>138</v>
      </c>
      <c r="AH4" s="203"/>
      <c r="AI4" s="203"/>
      <c r="AJ4" s="203"/>
    </row>
    <row r="5" spans="2:37" s="1" customFormat="1" ht="9.9499999999999993" customHeight="1" thickBot="1">
      <c r="V5" s="2"/>
      <c r="W5" s="2"/>
      <c r="X5" s="2"/>
    </row>
    <row r="6" spans="2:37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250" t="s">
        <v>82</v>
      </c>
      <c r="X6" s="238"/>
      <c r="Y6" s="238"/>
      <c r="Z6" s="238"/>
      <c r="AA6" s="238" t="s">
        <v>111</v>
      </c>
      <c r="AB6" s="238"/>
      <c r="AC6" s="238"/>
      <c r="AD6" s="238"/>
      <c r="AE6" s="238"/>
      <c r="AF6" s="238"/>
      <c r="AG6" s="238"/>
      <c r="AH6" s="238"/>
      <c r="AI6" s="238"/>
      <c r="AJ6" s="239"/>
    </row>
    <row r="7" spans="2:37" s="1" customFormat="1" ht="9.9499999999999993" customHeight="1"/>
    <row r="8" spans="2:37" s="3" customFormat="1" ht="20.100000000000001" customHeight="1" thickBot="1">
      <c r="B8" s="141"/>
      <c r="C8" s="141"/>
      <c r="D8" s="141"/>
      <c r="E8" s="141"/>
      <c r="F8" s="22"/>
      <c r="G8" s="14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2:37" s="1" customFormat="1" ht="18" customHeight="1">
      <c r="B9" s="191" t="s">
        <v>44</v>
      </c>
      <c r="C9" s="192"/>
      <c r="D9" s="193"/>
      <c r="E9" s="243" t="s">
        <v>45</v>
      </c>
      <c r="F9" s="244"/>
      <c r="G9" s="244"/>
      <c r="H9" s="244"/>
      <c r="I9" s="244"/>
      <c r="J9" s="244"/>
      <c r="K9" s="245"/>
      <c r="L9" s="179" t="s">
        <v>42</v>
      </c>
      <c r="M9" s="180"/>
      <c r="N9" s="246" t="s">
        <v>46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251" t="s">
        <v>47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"/>
    </row>
    <row r="10" spans="2:37" s="1" customFormat="1" ht="18" customHeight="1">
      <c r="B10" s="174" t="s">
        <v>48</v>
      </c>
      <c r="C10" s="141"/>
      <c r="D10" s="175"/>
      <c r="E10" s="240" t="s">
        <v>49</v>
      </c>
      <c r="F10" s="241"/>
      <c r="G10" s="241"/>
      <c r="H10" s="241"/>
      <c r="I10" s="241"/>
      <c r="J10" s="241"/>
      <c r="K10" s="242"/>
      <c r="L10" s="181"/>
      <c r="M10" s="182"/>
      <c r="N10" s="247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54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  <c r="AK10" s="2"/>
    </row>
    <row r="11" spans="2:37" s="1" customFormat="1" ht="20.100000000000001" customHeight="1">
      <c r="B11" s="176" t="s">
        <v>106</v>
      </c>
      <c r="C11" s="122" t="s">
        <v>85</v>
      </c>
      <c r="D11" s="123"/>
      <c r="E11" s="126" t="str">
        <f>PHONETIC(E12)</f>
        <v/>
      </c>
      <c r="F11" s="127"/>
      <c r="G11" s="127"/>
      <c r="H11" s="127"/>
      <c r="I11" s="127"/>
      <c r="J11" s="127"/>
      <c r="K11" s="128"/>
      <c r="L11" s="159" t="s">
        <v>139</v>
      </c>
      <c r="M11" s="161"/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143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</row>
    <row r="12" spans="2:37" s="3" customFormat="1" ht="20.100000000000001" customHeight="1">
      <c r="B12" s="177"/>
      <c r="C12" s="183"/>
      <c r="D12" s="175"/>
      <c r="E12" s="139"/>
      <c r="F12" s="140"/>
      <c r="G12" s="140"/>
      <c r="H12" s="140"/>
      <c r="I12" s="140"/>
      <c r="J12" s="140"/>
      <c r="K12" s="138"/>
      <c r="L12" s="168"/>
      <c r="M12" s="170"/>
      <c r="N12" s="168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</row>
    <row r="13" spans="2:37" s="3" customFormat="1" ht="20.100000000000001" customHeight="1">
      <c r="B13" s="177"/>
      <c r="C13" s="184"/>
      <c r="D13" s="185"/>
      <c r="E13" s="126" t="str">
        <f>PHONETIC(E14)</f>
        <v/>
      </c>
      <c r="F13" s="127"/>
      <c r="G13" s="127"/>
      <c r="H13" s="127"/>
      <c r="I13" s="127"/>
      <c r="J13" s="127"/>
      <c r="K13" s="128"/>
      <c r="L13" s="168"/>
      <c r="M13" s="170"/>
      <c r="N13" s="168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</row>
    <row r="14" spans="2:37" s="3" customFormat="1" ht="20.100000000000001" customHeight="1">
      <c r="B14" s="177"/>
      <c r="C14" s="184"/>
      <c r="D14" s="185"/>
      <c r="E14" s="139"/>
      <c r="F14" s="140"/>
      <c r="G14" s="140"/>
      <c r="H14" s="140"/>
      <c r="I14" s="140"/>
      <c r="J14" s="140"/>
      <c r="K14" s="138"/>
      <c r="L14" s="162"/>
      <c r="M14" s="164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2:37" s="3" customFormat="1" ht="20.100000000000001" customHeight="1">
      <c r="B15" s="177"/>
      <c r="C15" s="122" t="s">
        <v>86</v>
      </c>
      <c r="D15" s="123"/>
      <c r="E15" s="126" t="str">
        <f>PHONETIC(E16)</f>
        <v/>
      </c>
      <c r="F15" s="127"/>
      <c r="G15" s="127"/>
      <c r="H15" s="127"/>
      <c r="I15" s="127"/>
      <c r="J15" s="127"/>
      <c r="K15" s="128"/>
      <c r="L15" s="159" t="s">
        <v>140</v>
      </c>
      <c r="M15" s="161"/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2:37" s="3" customFormat="1" ht="20.100000000000001" customHeight="1">
      <c r="B16" s="177"/>
      <c r="C16" s="183"/>
      <c r="D16" s="175"/>
      <c r="E16" s="139"/>
      <c r="F16" s="140"/>
      <c r="G16" s="140"/>
      <c r="H16" s="140"/>
      <c r="I16" s="140"/>
      <c r="J16" s="140"/>
      <c r="K16" s="138"/>
      <c r="L16" s="168"/>
      <c r="M16" s="170"/>
      <c r="N16" s="168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2:36" s="3" customFormat="1" ht="20.100000000000001" customHeight="1">
      <c r="B17" s="177"/>
      <c r="C17" s="184"/>
      <c r="D17" s="185"/>
      <c r="E17" s="126" t="str">
        <f>PHONETIC(E18)</f>
        <v/>
      </c>
      <c r="F17" s="127"/>
      <c r="G17" s="127"/>
      <c r="H17" s="127"/>
      <c r="I17" s="127"/>
      <c r="J17" s="127"/>
      <c r="K17" s="128"/>
      <c r="L17" s="168"/>
      <c r="M17" s="170"/>
      <c r="N17" s="168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2:36" s="3" customFormat="1" ht="20.100000000000001" customHeight="1">
      <c r="B18" s="177"/>
      <c r="C18" s="197"/>
      <c r="D18" s="198"/>
      <c r="E18" s="139"/>
      <c r="F18" s="140"/>
      <c r="G18" s="140"/>
      <c r="H18" s="140"/>
      <c r="I18" s="140"/>
      <c r="J18" s="140"/>
      <c r="K18" s="138"/>
      <c r="L18" s="162"/>
      <c r="M18" s="164"/>
      <c r="N18" s="162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146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2:36" s="1" customFormat="1" ht="20.100000000000001" customHeight="1">
      <c r="B19" s="177"/>
      <c r="C19" s="183" t="s">
        <v>87</v>
      </c>
      <c r="D19" s="175"/>
      <c r="E19" s="126" t="str">
        <f>PHONETIC(E20)</f>
        <v/>
      </c>
      <c r="F19" s="127"/>
      <c r="G19" s="127"/>
      <c r="H19" s="127"/>
      <c r="I19" s="127"/>
      <c r="J19" s="127"/>
      <c r="K19" s="128"/>
      <c r="L19" s="159" t="s">
        <v>140</v>
      </c>
      <c r="M19" s="161"/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43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</row>
    <row r="20" spans="2:36" s="3" customFormat="1" ht="20.100000000000001" customHeight="1">
      <c r="B20" s="177"/>
      <c r="C20" s="183"/>
      <c r="D20" s="175"/>
      <c r="E20" s="139"/>
      <c r="F20" s="140"/>
      <c r="G20" s="140"/>
      <c r="H20" s="140"/>
      <c r="I20" s="140"/>
      <c r="J20" s="140"/>
      <c r="K20" s="138"/>
      <c r="L20" s="168"/>
      <c r="M20" s="170"/>
      <c r="N20" s="16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46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s="3" customFormat="1" ht="20.100000000000001" customHeight="1">
      <c r="B21" s="177"/>
      <c r="C21" s="184"/>
      <c r="D21" s="185"/>
      <c r="E21" s="126" t="str">
        <f>PHONETIC(E22)</f>
        <v/>
      </c>
      <c r="F21" s="127"/>
      <c r="G21" s="127"/>
      <c r="H21" s="127"/>
      <c r="I21" s="127"/>
      <c r="J21" s="127"/>
      <c r="K21" s="128"/>
      <c r="L21" s="168"/>
      <c r="M21" s="170"/>
      <c r="N21" s="16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2:36" s="3" customFormat="1" ht="20.100000000000001" customHeight="1">
      <c r="B22" s="177"/>
      <c r="C22" s="184"/>
      <c r="D22" s="185"/>
      <c r="E22" s="139"/>
      <c r="F22" s="140"/>
      <c r="G22" s="140"/>
      <c r="H22" s="140"/>
      <c r="I22" s="140"/>
      <c r="J22" s="140"/>
      <c r="K22" s="138"/>
      <c r="L22" s="162"/>
      <c r="M22" s="164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2:36" s="3" customFormat="1" ht="20.100000000000001" customHeight="1">
      <c r="B23" s="177"/>
      <c r="C23" s="122" t="s">
        <v>88</v>
      </c>
      <c r="D23" s="123"/>
      <c r="E23" s="126" t="str">
        <f>PHONETIC(E24)</f>
        <v/>
      </c>
      <c r="F23" s="127"/>
      <c r="G23" s="127"/>
      <c r="H23" s="127"/>
      <c r="I23" s="127"/>
      <c r="J23" s="127"/>
      <c r="K23" s="128"/>
      <c r="L23" s="159" t="s">
        <v>140</v>
      </c>
      <c r="M23" s="161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2:36" s="3" customFormat="1" ht="20.100000000000001" customHeight="1">
      <c r="B24" s="177"/>
      <c r="C24" s="183"/>
      <c r="D24" s="175"/>
      <c r="E24" s="139"/>
      <c r="F24" s="140"/>
      <c r="G24" s="140"/>
      <c r="H24" s="140"/>
      <c r="I24" s="140"/>
      <c r="J24" s="140"/>
      <c r="K24" s="138"/>
      <c r="L24" s="168"/>
      <c r="M24" s="170"/>
      <c r="N24" s="16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46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2:36" s="3" customFormat="1" ht="20.100000000000001" customHeight="1">
      <c r="B25" s="177"/>
      <c r="C25" s="184"/>
      <c r="D25" s="185"/>
      <c r="E25" s="126" t="str">
        <f>PHONETIC(E26)</f>
        <v/>
      </c>
      <c r="F25" s="127"/>
      <c r="G25" s="127"/>
      <c r="H25" s="127"/>
      <c r="I25" s="127"/>
      <c r="J25" s="127"/>
      <c r="K25" s="128"/>
      <c r="L25" s="168"/>
      <c r="M25" s="170"/>
      <c r="N25" s="168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</row>
    <row r="26" spans="2:36" s="3" customFormat="1" ht="20.100000000000001" customHeight="1" thickBot="1">
      <c r="B26" s="257"/>
      <c r="C26" s="124"/>
      <c r="D26" s="125"/>
      <c r="E26" s="152"/>
      <c r="F26" s="153"/>
      <c r="G26" s="153"/>
      <c r="H26" s="153"/>
      <c r="I26" s="153"/>
      <c r="J26" s="153"/>
      <c r="K26" s="132"/>
      <c r="L26" s="171"/>
      <c r="M26" s="173"/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  <c r="Z26" s="149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</row>
    <row r="27" spans="2:36" s="1" customFormat="1" ht="20.100000000000001" customHeight="1"/>
    <row r="28" spans="2:36" s="1" customFormat="1" ht="20.100000000000001" customHeight="1">
      <c r="B28" s="231" t="s">
        <v>89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</row>
    <row r="29" spans="2:36" s="1" customFormat="1" ht="20.100000000000001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</row>
    <row r="30" spans="2:36" s="1" customFormat="1" ht="20.100000000000001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7"/>
    </row>
    <row r="31" spans="2:36" s="1" customFormat="1" ht="20.100000000000001" customHeight="1"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</row>
    <row r="32" spans="2:36" s="1" customFormat="1" ht="20.100000000000001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</row>
    <row r="33" spans="2:36" s="1" customFormat="1" ht="20.100000000000001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1"/>
    </row>
  </sheetData>
  <sheetProtection sheet="1" objects="1" scenarios="1" selectLockedCells="1"/>
  <mergeCells count="61">
    <mergeCell ref="B6:H6"/>
    <mergeCell ref="I6:U6"/>
    <mergeCell ref="W6:Z6"/>
    <mergeCell ref="AA6:AJ6"/>
    <mergeCell ref="B2:AJ2"/>
    <mergeCell ref="B3:AJ3"/>
    <mergeCell ref="AA4:AC4"/>
    <mergeCell ref="AD4:AF4"/>
    <mergeCell ref="AG4:AJ4"/>
    <mergeCell ref="E12:K12"/>
    <mergeCell ref="E13:K13"/>
    <mergeCell ref="Z13:AJ14"/>
    <mergeCell ref="E14:K14"/>
    <mergeCell ref="B8:E8"/>
    <mergeCell ref="G8:AJ8"/>
    <mergeCell ref="B9:D9"/>
    <mergeCell ref="E9:K9"/>
    <mergeCell ref="L9:M10"/>
    <mergeCell ref="N9:Y10"/>
    <mergeCell ref="Z9:AJ10"/>
    <mergeCell ref="B10:D10"/>
    <mergeCell ref="E10:K10"/>
    <mergeCell ref="C15:D18"/>
    <mergeCell ref="E15:K15"/>
    <mergeCell ref="L15:M18"/>
    <mergeCell ref="N15:Y18"/>
    <mergeCell ref="Z15:AJ16"/>
    <mergeCell ref="E16:K16"/>
    <mergeCell ref="E17:K17"/>
    <mergeCell ref="Z17:AJ18"/>
    <mergeCell ref="E18:K18"/>
    <mergeCell ref="C19:D22"/>
    <mergeCell ref="E19:K19"/>
    <mergeCell ref="L19:M22"/>
    <mergeCell ref="N19:Y22"/>
    <mergeCell ref="Z19:AJ20"/>
    <mergeCell ref="E20:K20"/>
    <mergeCell ref="E21:K21"/>
    <mergeCell ref="Z21:AJ22"/>
    <mergeCell ref="E22:K22"/>
    <mergeCell ref="B33:AJ33"/>
    <mergeCell ref="C23:D26"/>
    <mergeCell ref="E23:K23"/>
    <mergeCell ref="L23:M26"/>
    <mergeCell ref="N23:Y26"/>
    <mergeCell ref="Z23:AJ24"/>
    <mergeCell ref="E24:K24"/>
    <mergeCell ref="E25:K25"/>
    <mergeCell ref="Z25:AJ26"/>
    <mergeCell ref="E26:K26"/>
    <mergeCell ref="B11:B26"/>
    <mergeCell ref="C11:D14"/>
    <mergeCell ref="E11:K11"/>
    <mergeCell ref="L11:M14"/>
    <mergeCell ref="N11:Y14"/>
    <mergeCell ref="Z11:AJ12"/>
    <mergeCell ref="B28:AJ28"/>
    <mergeCell ref="B29:AJ29"/>
    <mergeCell ref="B30:AJ30"/>
    <mergeCell ref="B31:AJ31"/>
    <mergeCell ref="B32:AJ32"/>
  </mergeCells>
  <phoneticPr fontId="2" type="Hiragana"/>
  <dataValidations count="1">
    <dataValidation allowBlank="1" showInputMessage="1" showErrorMessage="1" error="リストより選択してください" sqref="I6:U6"/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K33"/>
  <sheetViews>
    <sheetView view="pageBreakPreview" zoomScaleNormal="100" workbookViewId="0">
      <selection activeCell="E12" sqref="E12:K12"/>
    </sheetView>
  </sheetViews>
  <sheetFormatPr defaultColWidth="2.625" defaultRowHeight="13.5"/>
  <cols>
    <col min="1" max="16384" width="2.625" style="42"/>
  </cols>
  <sheetData>
    <row r="2" spans="2:37" s="1" customFormat="1" ht="30" customHeight="1">
      <c r="B2" s="83" t="str">
        <f>参加申込書!B2</f>
        <v>第39回 福岡県小学生選抜バドミントン大会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2:37" s="1" customFormat="1" ht="30" customHeight="1">
      <c r="B3" s="200" t="s">
        <v>80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2:37" s="1" customFormat="1" ht="30" customHeight="1">
      <c r="AA4" s="201"/>
      <c r="AB4" s="201"/>
      <c r="AC4" s="201"/>
      <c r="AD4" s="201"/>
      <c r="AE4" s="201"/>
      <c r="AF4" s="201"/>
      <c r="AG4" s="202" t="s">
        <v>113</v>
      </c>
      <c r="AH4" s="203"/>
      <c r="AI4" s="203"/>
      <c r="AJ4" s="203"/>
    </row>
    <row r="5" spans="2:37" s="1" customFormat="1" ht="9.9499999999999993" customHeight="1" thickBot="1">
      <c r="V5" s="2"/>
      <c r="W5" s="2"/>
      <c r="X5" s="2"/>
    </row>
    <row r="6" spans="2:37" s="1" customFormat="1" ht="30" customHeight="1" thickBot="1">
      <c r="B6" s="250" t="s">
        <v>41</v>
      </c>
      <c r="C6" s="238"/>
      <c r="D6" s="238"/>
      <c r="E6" s="238"/>
      <c r="F6" s="238"/>
      <c r="G6" s="238"/>
      <c r="H6" s="238"/>
      <c r="I6" s="235" t="str">
        <f>参加申込書!K4</f>
        <v>選択してください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W6" s="250" t="s">
        <v>82</v>
      </c>
      <c r="X6" s="238"/>
      <c r="Y6" s="238"/>
      <c r="Z6" s="238"/>
      <c r="AA6" s="238" t="s">
        <v>112</v>
      </c>
      <c r="AB6" s="238"/>
      <c r="AC6" s="238"/>
      <c r="AD6" s="238"/>
      <c r="AE6" s="238"/>
      <c r="AF6" s="238"/>
      <c r="AG6" s="238"/>
      <c r="AH6" s="238"/>
      <c r="AI6" s="238"/>
      <c r="AJ6" s="239"/>
    </row>
    <row r="7" spans="2:37" s="1" customFormat="1" ht="9.9499999999999993" customHeight="1"/>
    <row r="8" spans="2:37" s="3" customFormat="1" ht="20.100000000000001" customHeight="1" thickBot="1">
      <c r="B8" s="141"/>
      <c r="C8" s="141"/>
      <c r="D8" s="141"/>
      <c r="E8" s="141"/>
      <c r="F8" s="22"/>
      <c r="G8" s="14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2:37" s="1" customFormat="1" ht="18" customHeight="1">
      <c r="B9" s="191" t="s">
        <v>44</v>
      </c>
      <c r="C9" s="192"/>
      <c r="D9" s="193"/>
      <c r="E9" s="243" t="s">
        <v>135</v>
      </c>
      <c r="F9" s="244"/>
      <c r="G9" s="244"/>
      <c r="H9" s="244"/>
      <c r="I9" s="244"/>
      <c r="J9" s="244"/>
      <c r="K9" s="245"/>
      <c r="L9" s="179" t="s">
        <v>42</v>
      </c>
      <c r="M9" s="180"/>
      <c r="N9" s="246" t="s">
        <v>46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251" t="s">
        <v>47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"/>
    </row>
    <row r="10" spans="2:37" s="1" customFormat="1" ht="18" customHeight="1">
      <c r="B10" s="174" t="s">
        <v>48</v>
      </c>
      <c r="C10" s="141"/>
      <c r="D10" s="175"/>
      <c r="E10" s="240" t="s">
        <v>49</v>
      </c>
      <c r="F10" s="241"/>
      <c r="G10" s="241"/>
      <c r="H10" s="241"/>
      <c r="I10" s="241"/>
      <c r="J10" s="241"/>
      <c r="K10" s="242"/>
      <c r="L10" s="181"/>
      <c r="M10" s="182"/>
      <c r="N10" s="247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54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  <c r="AK10" s="2"/>
    </row>
    <row r="11" spans="2:37" s="1" customFormat="1" ht="20.100000000000001" customHeight="1">
      <c r="B11" s="176" t="s">
        <v>136</v>
      </c>
      <c r="C11" s="122" t="s">
        <v>85</v>
      </c>
      <c r="D11" s="123"/>
      <c r="E11" s="126" t="str">
        <f>PHONETIC(E12)</f>
        <v/>
      </c>
      <c r="F11" s="127"/>
      <c r="G11" s="127"/>
      <c r="H11" s="127"/>
      <c r="I11" s="127"/>
      <c r="J11" s="127"/>
      <c r="K11" s="128"/>
      <c r="L11" s="159" t="s">
        <v>137</v>
      </c>
      <c r="M11" s="161"/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143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</row>
    <row r="12" spans="2:37" s="3" customFormat="1" ht="20.100000000000001" customHeight="1">
      <c r="B12" s="177"/>
      <c r="C12" s="183"/>
      <c r="D12" s="175"/>
      <c r="E12" s="139"/>
      <c r="F12" s="140"/>
      <c r="G12" s="140"/>
      <c r="H12" s="140"/>
      <c r="I12" s="140"/>
      <c r="J12" s="140"/>
      <c r="K12" s="138"/>
      <c r="L12" s="168"/>
      <c r="M12" s="170"/>
      <c r="N12" s="168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</row>
    <row r="13" spans="2:37" s="3" customFormat="1" ht="20.100000000000001" customHeight="1">
      <c r="B13" s="177"/>
      <c r="C13" s="184"/>
      <c r="D13" s="185"/>
      <c r="E13" s="126" t="str">
        <f>PHONETIC(E14)</f>
        <v/>
      </c>
      <c r="F13" s="127"/>
      <c r="G13" s="127"/>
      <c r="H13" s="127"/>
      <c r="I13" s="127"/>
      <c r="J13" s="127"/>
      <c r="K13" s="128"/>
      <c r="L13" s="168"/>
      <c r="M13" s="170"/>
      <c r="N13" s="168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</row>
    <row r="14" spans="2:37" s="3" customFormat="1" ht="20.100000000000001" customHeight="1">
      <c r="B14" s="177"/>
      <c r="C14" s="184"/>
      <c r="D14" s="185"/>
      <c r="E14" s="139"/>
      <c r="F14" s="140"/>
      <c r="G14" s="140"/>
      <c r="H14" s="140"/>
      <c r="I14" s="140"/>
      <c r="J14" s="140"/>
      <c r="K14" s="138"/>
      <c r="L14" s="162"/>
      <c r="M14" s="164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2:37" s="3" customFormat="1" ht="20.100000000000001" customHeight="1">
      <c r="B15" s="177"/>
      <c r="C15" s="122" t="s">
        <v>86</v>
      </c>
      <c r="D15" s="123"/>
      <c r="E15" s="126" t="str">
        <f>PHONETIC(E16)</f>
        <v/>
      </c>
      <c r="F15" s="127"/>
      <c r="G15" s="127"/>
      <c r="H15" s="127"/>
      <c r="I15" s="127"/>
      <c r="J15" s="127"/>
      <c r="K15" s="128"/>
      <c r="L15" s="159" t="s">
        <v>137</v>
      </c>
      <c r="M15" s="161"/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2:37" s="3" customFormat="1" ht="20.100000000000001" customHeight="1">
      <c r="B16" s="177"/>
      <c r="C16" s="183"/>
      <c r="D16" s="175"/>
      <c r="E16" s="139"/>
      <c r="F16" s="140"/>
      <c r="G16" s="140"/>
      <c r="H16" s="140"/>
      <c r="I16" s="140"/>
      <c r="J16" s="140"/>
      <c r="K16" s="138"/>
      <c r="L16" s="168"/>
      <c r="M16" s="170"/>
      <c r="N16" s="168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2:36" s="3" customFormat="1" ht="20.100000000000001" customHeight="1">
      <c r="B17" s="177"/>
      <c r="C17" s="184"/>
      <c r="D17" s="185"/>
      <c r="E17" s="126" t="str">
        <f>PHONETIC(E18)</f>
        <v/>
      </c>
      <c r="F17" s="127"/>
      <c r="G17" s="127"/>
      <c r="H17" s="127"/>
      <c r="I17" s="127"/>
      <c r="J17" s="127"/>
      <c r="K17" s="128"/>
      <c r="L17" s="168"/>
      <c r="M17" s="170"/>
      <c r="N17" s="168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2:36" s="3" customFormat="1" ht="20.100000000000001" customHeight="1">
      <c r="B18" s="177"/>
      <c r="C18" s="197"/>
      <c r="D18" s="198"/>
      <c r="E18" s="139"/>
      <c r="F18" s="140"/>
      <c r="G18" s="140"/>
      <c r="H18" s="140"/>
      <c r="I18" s="140"/>
      <c r="J18" s="140"/>
      <c r="K18" s="138"/>
      <c r="L18" s="162"/>
      <c r="M18" s="164"/>
      <c r="N18" s="162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146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2:36" s="1" customFormat="1" ht="20.100000000000001" customHeight="1">
      <c r="B19" s="177"/>
      <c r="C19" s="183" t="s">
        <v>87</v>
      </c>
      <c r="D19" s="175"/>
      <c r="E19" s="126" t="str">
        <f>PHONETIC(E20)</f>
        <v/>
      </c>
      <c r="F19" s="127"/>
      <c r="G19" s="127"/>
      <c r="H19" s="127"/>
      <c r="I19" s="127"/>
      <c r="J19" s="127"/>
      <c r="K19" s="128"/>
      <c r="L19" s="159" t="s">
        <v>137</v>
      </c>
      <c r="M19" s="161"/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43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</row>
    <row r="20" spans="2:36" s="3" customFormat="1" ht="20.100000000000001" customHeight="1">
      <c r="B20" s="177"/>
      <c r="C20" s="183"/>
      <c r="D20" s="175"/>
      <c r="E20" s="139"/>
      <c r="F20" s="140"/>
      <c r="G20" s="140"/>
      <c r="H20" s="140"/>
      <c r="I20" s="140"/>
      <c r="J20" s="140"/>
      <c r="K20" s="138"/>
      <c r="L20" s="168"/>
      <c r="M20" s="170"/>
      <c r="N20" s="16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46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s="3" customFormat="1" ht="20.100000000000001" customHeight="1">
      <c r="B21" s="177"/>
      <c r="C21" s="184"/>
      <c r="D21" s="185"/>
      <c r="E21" s="126" t="str">
        <f>PHONETIC(E22)</f>
        <v/>
      </c>
      <c r="F21" s="127"/>
      <c r="G21" s="127"/>
      <c r="H21" s="127"/>
      <c r="I21" s="127"/>
      <c r="J21" s="127"/>
      <c r="K21" s="128"/>
      <c r="L21" s="168"/>
      <c r="M21" s="170"/>
      <c r="N21" s="16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2:36" s="3" customFormat="1" ht="20.100000000000001" customHeight="1">
      <c r="B22" s="177"/>
      <c r="C22" s="184"/>
      <c r="D22" s="185"/>
      <c r="E22" s="139"/>
      <c r="F22" s="140"/>
      <c r="G22" s="140"/>
      <c r="H22" s="140"/>
      <c r="I22" s="140"/>
      <c r="J22" s="140"/>
      <c r="K22" s="138"/>
      <c r="L22" s="162"/>
      <c r="M22" s="164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46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2:36" s="3" customFormat="1" ht="20.100000000000001" customHeight="1">
      <c r="B23" s="177"/>
      <c r="C23" s="122" t="s">
        <v>88</v>
      </c>
      <c r="D23" s="123"/>
      <c r="E23" s="126" t="str">
        <f>PHONETIC(E24)</f>
        <v/>
      </c>
      <c r="F23" s="127"/>
      <c r="G23" s="127"/>
      <c r="H23" s="127"/>
      <c r="I23" s="127"/>
      <c r="J23" s="127"/>
      <c r="K23" s="128"/>
      <c r="L23" s="159" t="s">
        <v>137</v>
      </c>
      <c r="M23" s="161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1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2:36" s="3" customFormat="1" ht="20.100000000000001" customHeight="1">
      <c r="B24" s="177"/>
      <c r="C24" s="183"/>
      <c r="D24" s="175"/>
      <c r="E24" s="139"/>
      <c r="F24" s="140"/>
      <c r="G24" s="140"/>
      <c r="H24" s="140"/>
      <c r="I24" s="140"/>
      <c r="J24" s="140"/>
      <c r="K24" s="138"/>
      <c r="L24" s="168"/>
      <c r="M24" s="170"/>
      <c r="N24" s="16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46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2:36" s="3" customFormat="1" ht="20.100000000000001" customHeight="1">
      <c r="B25" s="177"/>
      <c r="C25" s="184"/>
      <c r="D25" s="185"/>
      <c r="E25" s="126" t="str">
        <f>PHONETIC(E26)</f>
        <v/>
      </c>
      <c r="F25" s="127"/>
      <c r="G25" s="127"/>
      <c r="H25" s="127"/>
      <c r="I25" s="127"/>
      <c r="J25" s="127"/>
      <c r="K25" s="128"/>
      <c r="L25" s="168"/>
      <c r="M25" s="170"/>
      <c r="N25" s="168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</row>
    <row r="26" spans="2:36" s="3" customFormat="1" ht="20.100000000000001" customHeight="1" thickBot="1">
      <c r="B26" s="257"/>
      <c r="C26" s="124"/>
      <c r="D26" s="125"/>
      <c r="E26" s="152"/>
      <c r="F26" s="153"/>
      <c r="G26" s="153"/>
      <c r="H26" s="153"/>
      <c r="I26" s="153"/>
      <c r="J26" s="153"/>
      <c r="K26" s="132"/>
      <c r="L26" s="171"/>
      <c r="M26" s="173"/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  <c r="Z26" s="149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</row>
    <row r="27" spans="2:36" s="1" customFormat="1" ht="20.100000000000001" customHeight="1"/>
    <row r="28" spans="2:36" s="1" customFormat="1" ht="20.100000000000001" customHeight="1">
      <c r="B28" s="231" t="s">
        <v>89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</row>
    <row r="29" spans="2:36" s="1" customFormat="1" ht="20.100000000000001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</row>
    <row r="30" spans="2:36" s="1" customFormat="1" ht="20.100000000000001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7"/>
    </row>
    <row r="31" spans="2:36" s="1" customFormat="1" ht="20.100000000000001" customHeight="1"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</row>
    <row r="32" spans="2:36" s="1" customFormat="1" ht="20.100000000000001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</row>
    <row r="33" spans="2:36" s="1" customFormat="1" ht="20.100000000000001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1"/>
    </row>
  </sheetData>
  <sheetProtection sheet="1" objects="1" scenarios="1" selectLockedCells="1"/>
  <mergeCells count="61">
    <mergeCell ref="B6:H6"/>
    <mergeCell ref="I6:U6"/>
    <mergeCell ref="W6:Z6"/>
    <mergeCell ref="AA6:AJ6"/>
    <mergeCell ref="B2:AJ2"/>
    <mergeCell ref="B3:AJ3"/>
    <mergeCell ref="AA4:AC4"/>
    <mergeCell ref="AD4:AF4"/>
    <mergeCell ref="AG4:AJ4"/>
    <mergeCell ref="E12:K12"/>
    <mergeCell ref="E13:K13"/>
    <mergeCell ref="Z13:AJ14"/>
    <mergeCell ref="E14:K14"/>
    <mergeCell ref="B8:E8"/>
    <mergeCell ref="G8:AJ8"/>
    <mergeCell ref="B9:D9"/>
    <mergeCell ref="E9:K9"/>
    <mergeCell ref="L9:M10"/>
    <mergeCell ref="N9:Y10"/>
    <mergeCell ref="Z9:AJ10"/>
    <mergeCell ref="B10:D10"/>
    <mergeCell ref="E10:K10"/>
    <mergeCell ref="C15:D18"/>
    <mergeCell ref="E15:K15"/>
    <mergeCell ref="L15:M18"/>
    <mergeCell ref="N15:Y18"/>
    <mergeCell ref="Z15:AJ16"/>
    <mergeCell ref="E16:K16"/>
    <mergeCell ref="E17:K17"/>
    <mergeCell ref="Z17:AJ18"/>
    <mergeCell ref="E18:K18"/>
    <mergeCell ref="C19:D22"/>
    <mergeCell ref="E19:K19"/>
    <mergeCell ref="L19:M22"/>
    <mergeCell ref="N19:Y22"/>
    <mergeCell ref="Z19:AJ20"/>
    <mergeCell ref="E20:K20"/>
    <mergeCell ref="E21:K21"/>
    <mergeCell ref="Z21:AJ22"/>
    <mergeCell ref="E22:K22"/>
    <mergeCell ref="B33:AJ33"/>
    <mergeCell ref="C23:D26"/>
    <mergeCell ref="E23:K23"/>
    <mergeCell ref="L23:M26"/>
    <mergeCell ref="N23:Y26"/>
    <mergeCell ref="Z23:AJ24"/>
    <mergeCell ref="E24:K24"/>
    <mergeCell ref="E25:K25"/>
    <mergeCell ref="Z25:AJ26"/>
    <mergeCell ref="E26:K26"/>
    <mergeCell ref="B11:B26"/>
    <mergeCell ref="C11:D14"/>
    <mergeCell ref="E11:K11"/>
    <mergeCell ref="L11:M14"/>
    <mergeCell ref="N11:Y14"/>
    <mergeCell ref="Z11:AJ12"/>
    <mergeCell ref="B28:AJ28"/>
    <mergeCell ref="B29:AJ29"/>
    <mergeCell ref="B30:AJ30"/>
    <mergeCell ref="B31:AJ31"/>
    <mergeCell ref="B32:AJ32"/>
  </mergeCells>
  <phoneticPr fontId="2" type="Hiragana"/>
  <dataValidations count="1">
    <dataValidation allowBlank="1" showInputMessage="1" showErrorMessage="1" error="リストより選択してください" sqref="I6:U6"/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参加申込書</vt:lpstr>
      <vt:lpstr>個人戦男子単</vt:lpstr>
      <vt:lpstr>個人戦女子単</vt:lpstr>
      <vt:lpstr>個人戦男子複6年生以下</vt:lpstr>
      <vt:lpstr>個人戦男子複5年生以下</vt:lpstr>
      <vt:lpstr>個人戦男子複4年生以下</vt:lpstr>
      <vt:lpstr>個人戦女子複6年生以下</vt:lpstr>
      <vt:lpstr>個人戦女子複5年生以下</vt:lpstr>
      <vt:lpstr>個人戦女子複4年生以下</vt:lpstr>
      <vt:lpstr>参加料納入票</vt:lpstr>
      <vt:lpstr>個人戦女子単!Print_Area</vt:lpstr>
      <vt:lpstr>個人戦女子複4年生以下!Print_Area</vt:lpstr>
      <vt:lpstr>個人戦女子複5年生以下!Print_Area</vt:lpstr>
      <vt:lpstr>個人戦女子複6年生以下!Print_Area</vt:lpstr>
      <vt:lpstr>個人戦男子単!Print_Area</vt:lpstr>
      <vt:lpstr>個人戦男子複4年生以下!Print_Area</vt:lpstr>
      <vt:lpstr>個人戦男子複5年生以下!Print_Area</vt:lpstr>
      <vt:lpstr>個人戦男子複6年生以下!Print_Area</vt:lpstr>
      <vt:lpstr>参加申込書!Print_Area</vt:lpstr>
      <vt:lpstr>参加料納入票!Print_Area</vt:lpstr>
    </vt:vector>
  </TitlesOfParts>
  <Company>株式会社ヒューストン・ソフト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塩澤法城</dc:creator>
  <cp:lastModifiedBy>中島純</cp:lastModifiedBy>
  <cp:lastPrinted>2019-06-21T01:53:31Z</cp:lastPrinted>
  <dcterms:created xsi:type="dcterms:W3CDTF">2009-07-07T06:17:53Z</dcterms:created>
  <dcterms:modified xsi:type="dcterms:W3CDTF">2020-01-14T04:50:03Z</dcterms:modified>
</cp:coreProperties>
</file>